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n Morel\Documents\AMAP\AVRIL 25 - OCT 25\"/>
    </mc:Choice>
  </mc:AlternateContent>
  <xr:revisionPtr revIDLastSave="0" documentId="8_{E399FC0C-E66B-48DF-9FEF-76DC9AD8E040}" xr6:coauthVersionLast="47" xr6:coauthVersionMax="47" xr10:uidLastSave="{00000000-0000-0000-0000-000000000000}"/>
  <bookViews>
    <workbookView xWindow="-25320" yWindow="-1245" windowWidth="25440" windowHeight="15270"/>
  </bookViews>
  <sheets>
    <sheet name="Feuille1" sheetId="1" r:id="rId1"/>
    <sheet name="Feuille2" sheetId="2" r:id="rId2"/>
    <sheet name="Feuille3" sheetId="3" r:id="rId3"/>
  </sheets>
  <definedNames>
    <definedName name="_xlnm.Print_Area" localSheetId="0">Feuille1!$A$1:$H$37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E27" i="1"/>
  <c r="C27" i="1"/>
  <c r="E26" i="1"/>
  <c r="E25" i="1"/>
  <c r="E24" i="1"/>
  <c r="E23" i="1"/>
  <c r="E22" i="1"/>
  <c r="E21" i="1"/>
  <c r="E20" i="1"/>
  <c r="E19" i="1"/>
  <c r="E18" i="1"/>
  <c r="E17" i="1"/>
  <c r="E16" i="1"/>
</calcChain>
</file>

<file path=xl/sharedStrings.xml><?xml version="1.0" encoding="utf-8"?>
<sst xmlns="http://schemas.openxmlformats.org/spreadsheetml/2006/main" count="44" uniqueCount="44">
  <si>
    <t>AMAP Ancenis CONTRAT PAIN BRIOCHE
Période 14 mai 2024 au 29 octobre 2025</t>
  </si>
  <si>
    <r>
      <t>Producteur </t>
    </r>
    <r>
      <rPr>
        <sz val="11"/>
        <color rgb="FF000000"/>
        <rFont val="Arial"/>
        <family val="2"/>
      </rPr>
      <t>:</t>
    </r>
  </si>
  <si>
    <r>
      <t>Consom'acteur adhérent </t>
    </r>
    <r>
      <rPr>
        <sz val="11"/>
        <color rgb="FF000000"/>
        <rFont val="Arial"/>
        <family val="2"/>
      </rPr>
      <t>:</t>
    </r>
  </si>
  <si>
    <t>GAEC Ferme du Moulin - Vincent THOMY</t>
  </si>
  <si>
    <t>Nom :</t>
  </si>
  <si>
    <t>Vincent THOMY</t>
  </si>
  <si>
    <t>Prénom :</t>
  </si>
  <si>
    <t>Les Martrais</t>
  </si>
  <si>
    <t>Adresse :</t>
  </si>
  <si>
    <t>44670 LA CHAPELLE GLAIN</t>
  </si>
  <si>
    <t>Tel 07 83 22 62 13</t>
  </si>
  <si>
    <t>Tél. :</t>
  </si>
  <si>
    <t>Référent bénévole de l'association :</t>
  </si>
  <si>
    <t>Mail :</t>
  </si>
  <si>
    <t>Vanessa Roussière</t>
  </si>
  <si>
    <t>vanessa27.roussiere@free.fr</t>
  </si>
  <si>
    <t>NB : Distribution de brioche 1 semaine sur 2,
22 distributions de pain et 12 de brioche</t>
  </si>
  <si>
    <t>Type de pain</t>
  </si>
  <si>
    <t>Prix (€)</t>
  </si>
  <si>
    <t>Quantité</t>
  </si>
  <si>
    <t>Distributions</t>
  </si>
  <si>
    <t>Total (€)</t>
  </si>
  <si>
    <t>PAIN 750g T110 pain complet</t>
  </si>
  <si>
    <t>PAIN 1kg T110 pain complet</t>
  </si>
  <si>
    <t>PAIN 750g T80 semi complet</t>
  </si>
  <si>
    <t>PAIN MOULÉ   700g T80 semi complet</t>
  </si>
  <si>
    <t>PAIN 1kg T80 semi complet</t>
  </si>
  <si>
    <r>
      <rPr>
        <b/>
        <sz val="10"/>
        <color rgb="FF000000"/>
        <rFont val="Arial"/>
        <family val="2"/>
      </rPr>
      <t xml:space="preserve">PAIN 500g T80 sésame </t>
    </r>
    <r>
      <rPr>
        <sz val="10"/>
        <color rgb="FF000000"/>
        <rFont val="ArialMT"/>
      </rPr>
      <t>(10% graines de sésame grillées)</t>
    </r>
  </si>
  <si>
    <r>
      <rPr>
        <b/>
        <sz val="10"/>
        <color rgb="FF000000"/>
        <rFont val="Arial"/>
        <family val="2"/>
      </rPr>
      <t xml:space="preserve">PAIN 1kg T80 sésame </t>
    </r>
    <r>
      <rPr>
        <sz val="10"/>
        <color rgb="FF000000"/>
        <rFont val="ArialMT"/>
      </rPr>
      <t>(10% graines de sésame grillées)</t>
    </r>
  </si>
  <si>
    <r>
      <rPr>
        <b/>
        <sz val="10"/>
        <color rgb="FF000000"/>
        <rFont val="Arial"/>
        <family val="2"/>
      </rPr>
      <t xml:space="preserve">PAIN 500g T80 aux graines </t>
    </r>
    <r>
      <rPr>
        <sz val="10"/>
        <color rgb="FF000000"/>
        <rFont val="ArialMT"/>
      </rPr>
      <t>(10% de graines : lin, courge, tournesol)</t>
    </r>
  </si>
  <si>
    <t>PAIN 1kg T80 aux graines</t>
  </si>
  <si>
    <r>
      <rPr>
        <b/>
        <sz val="10"/>
        <color rgb="FF000000"/>
        <rFont val="Arial"/>
        <family val="2"/>
      </rPr>
      <t xml:space="preserve">PAIN SURPRISE 500g T80 </t>
    </r>
    <r>
      <rPr>
        <sz val="10"/>
        <color rgb="FF000000"/>
        <rFont val="Arial"/>
        <family val="2"/>
      </rPr>
      <t>(pains différents selon les semaines : olives, noix, lin, raisin,noisette)</t>
    </r>
  </si>
  <si>
    <t>BRIOCHE</t>
  </si>
  <si>
    <t>Total</t>
  </si>
  <si>
    <t>Paiement en 6 chèques maximum</t>
  </si>
  <si>
    <t>Nombre de chèque</t>
  </si>
  <si>
    <t>Montant par chèque</t>
  </si>
  <si>
    <r>
      <t>Le paiement est effectué par chèque(s) à l'</t>
    </r>
    <r>
      <rPr>
        <b/>
        <sz val="9"/>
        <color rgb="FF000000"/>
        <rFont val="Arial"/>
        <family val="2"/>
      </rPr>
      <t>ordre de GAEC Ferme du Moulin.</t>
    </r>
  </si>
  <si>
    <t>J'atteste être à jour de ma cotisation annuelle payable en avril, et m'être inscrit à 2 permanences pour ce semestre.</t>
  </si>
  <si>
    <t>Fait en 3 exemplaires.</t>
  </si>
  <si>
    <t>Date :</t>
  </si>
  <si>
    <t>Signature du consom’acteur :</t>
  </si>
  <si>
    <t>Signature du producteur :</t>
  </si>
  <si>
    <t xml:space="preserve"> ATTENTION : pas de distributions les 30 juillet, 6 août et 13 août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</si>
</sst>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€-40C];[Red]&quot;-&quot;#,##0.00&quot; &quot;[$€-40C]"/>
    <numFmt numFmtId="165" formatCode="&quot; &quot;#,##0.00&quot; &quot;[$€]&quot; &quot;;&quot;-&quot;#,##0.00&quot; &quot;[$€]&quot; &quot;;&quot;-&quot;00&quot; &quot;[$€]&quot; &quot;;@&quot; &quot;"/>
  </numFmts>
  <fonts count="33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1"/>
      <color rgb="FFCC0000"/>
      <name val="Arial"/>
      <family val="2"/>
    </font>
    <font>
      <i/>
      <sz val="11"/>
      <color rgb="FF808080"/>
      <name val="Arial"/>
      <family val="2"/>
    </font>
    <font>
      <sz val="11"/>
      <color rgb="FF00660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rgb="FF0000EE"/>
      <name val="Arial"/>
      <family val="2"/>
    </font>
    <font>
      <u/>
      <sz val="11"/>
      <color rgb="FF0066CC"/>
      <name val="Arial"/>
      <family val="2"/>
    </font>
    <font>
      <sz val="11"/>
      <color rgb="FF996600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i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FF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10"/>
      <color rgb="FF000000"/>
      <name val="ArialMT"/>
    </font>
    <font>
      <sz val="10"/>
      <color rgb="FF000000"/>
      <name val="ArialMT"/>
    </font>
    <font>
      <sz val="8"/>
      <color rgb="FF000000"/>
      <name val="ArialMT"/>
    </font>
    <font>
      <sz val="7"/>
      <color rgb="FF000000"/>
      <name val="Arial"/>
      <family val="2"/>
    </font>
    <font>
      <sz val="6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/>
    <xf numFmtId="0" fontId="15" fillId="9" borderId="1"/>
    <xf numFmtId="0" fontId="2" fillId="0" borderId="0"/>
    <xf numFmtId="0" fontId="3" fillId="2" borderId="0"/>
    <xf numFmtId="0" fontId="4" fillId="2" borderId="0"/>
    <xf numFmtId="0" fontId="3" fillId="3" borderId="0"/>
    <xf numFmtId="0" fontId="4" fillId="3" borderId="0"/>
    <xf numFmtId="0" fontId="2" fillId="4" borderId="0"/>
    <xf numFmtId="0" fontId="5" fillId="5" borderId="0"/>
    <xf numFmtId="0" fontId="5" fillId="0" borderId="0"/>
    <xf numFmtId="0" fontId="6" fillId="6" borderId="0"/>
    <xf numFmtId="0" fontId="3" fillId="7" borderId="0"/>
    <xf numFmtId="165" fontId="1" fillId="0" borderId="0"/>
    <xf numFmtId="0" fontId="7" fillId="0" borderId="0"/>
    <xf numFmtId="0" fontId="8" fillId="8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9" fillId="0" borderId="0">
      <alignment textRotation="90"/>
    </xf>
    <xf numFmtId="0" fontId="12" fillId="0" borderId="0"/>
    <xf numFmtId="0" fontId="13" fillId="0" borderId="0"/>
    <xf numFmtId="0" fontId="14" fillId="9" borderId="0"/>
    <xf numFmtId="0" fontId="16" fillId="9" borderId="1"/>
    <xf numFmtId="0" fontId="17" fillId="0" borderId="0"/>
    <xf numFmtId="0" fontId="18" fillId="0" borderId="0"/>
    <xf numFmtId="164" fontId="18" fillId="0" borderId="0"/>
    <xf numFmtId="0" fontId="1" fillId="0" borderId="0"/>
    <xf numFmtId="0" fontId="1" fillId="0" borderId="0"/>
    <xf numFmtId="0" fontId="6" fillId="0" borderId="0"/>
  </cellStyleXfs>
  <cellXfs count="84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Protection="1"/>
    <xf numFmtId="0" fontId="19" fillId="0" borderId="2" xfId="0" applyFont="1" applyBorder="1" applyAlignment="1" applyProtection="1">
      <alignment vertical="center"/>
      <protection locked="0"/>
    </xf>
    <xf numFmtId="0" fontId="20" fillId="0" borderId="3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/>
    </xf>
    <xf numFmtId="0" fontId="20" fillId="0" borderId="5" xfId="0" applyFont="1" applyBorder="1"/>
    <xf numFmtId="0" fontId="20" fillId="0" borderId="6" xfId="0" applyFont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16" fillId="0" borderId="5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vertical="center"/>
      <protection locked="0"/>
    </xf>
    <xf numFmtId="0" fontId="5" fillId="0" borderId="5" xfId="0" applyFont="1" applyBorder="1"/>
    <xf numFmtId="0" fontId="21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0" fillId="0" borderId="6" xfId="0" applyBorder="1" applyProtection="1"/>
    <xf numFmtId="0" fontId="20" fillId="0" borderId="5" xfId="0" applyFont="1" applyBorder="1" applyAlignment="1">
      <alignment horizontal="left"/>
    </xf>
    <xf numFmtId="0" fontId="0" fillId="0" borderId="6" xfId="0" applyBorder="1" applyAlignment="1" applyProtection="1">
      <alignment vertical="center"/>
    </xf>
    <xf numFmtId="0" fontId="13" fillId="0" borderId="0" xfId="21" applyFont="1" applyBorder="1" applyAlignment="1" applyProtection="1">
      <alignment vertical="center"/>
    </xf>
    <xf numFmtId="0" fontId="13" fillId="0" borderId="7" xfId="21" applyBorder="1"/>
    <xf numFmtId="0" fontId="21" fillId="0" borderId="8" xfId="0" applyFont="1" applyBorder="1" applyAlignment="1" applyProtection="1">
      <alignment vertical="center"/>
      <protection locked="0"/>
    </xf>
    <xf numFmtId="0" fontId="20" fillId="0" borderId="7" xfId="0" applyFont="1" applyBorder="1" applyAlignment="1">
      <alignment horizontal="left"/>
    </xf>
    <xf numFmtId="0" fontId="5" fillId="0" borderId="9" xfId="0" applyFont="1" applyBorder="1"/>
    <xf numFmtId="0" fontId="0" fillId="0" borderId="9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26" fillId="0" borderId="10" xfId="0" applyFont="1" applyBorder="1" applyAlignment="1" applyProtection="1">
      <alignment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vertical="center"/>
      <protection locked="0"/>
    </xf>
    <xf numFmtId="0" fontId="25" fillId="0" borderId="0" xfId="0" applyFont="1"/>
    <xf numFmtId="0" fontId="25" fillId="0" borderId="0" xfId="0" applyFont="1" applyBorder="1"/>
    <xf numFmtId="0" fontId="28" fillId="0" borderId="10" xfId="0" applyFont="1" applyBorder="1"/>
    <xf numFmtId="165" fontId="20" fillId="0" borderId="10" xfId="12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vertical="center"/>
      <protection locked="0"/>
    </xf>
    <xf numFmtId="165" fontId="20" fillId="0" borderId="10" xfId="0" applyNumberFormat="1" applyFont="1" applyBorder="1" applyAlignment="1" applyProtection="1">
      <alignment vertical="center"/>
    </xf>
    <xf numFmtId="0" fontId="20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Border="1" applyAlignment="1">
      <alignment wrapText="1"/>
    </xf>
    <xf numFmtId="0" fontId="5" fillId="0" borderId="0" xfId="0" applyFont="1" applyBorder="1"/>
    <xf numFmtId="0" fontId="29" fillId="0" borderId="10" xfId="0" applyFont="1" applyBorder="1" applyAlignment="1">
      <alignment wrapText="1"/>
    </xf>
    <xf numFmtId="164" fontId="20" fillId="0" borderId="10" xfId="12" applyNumberFormat="1" applyFont="1" applyBorder="1" applyAlignment="1" applyProtection="1">
      <alignment horizontal="center" vertical="center"/>
    </xf>
    <xf numFmtId="0" fontId="20" fillId="10" borderId="10" xfId="0" applyFont="1" applyFill="1" applyBorder="1" applyAlignment="1" applyProtection="1">
      <alignment vertical="center"/>
      <protection locked="0"/>
    </xf>
    <xf numFmtId="0" fontId="28" fillId="0" borderId="10" xfId="0" applyFont="1" applyBorder="1" applyAlignment="1">
      <alignment wrapText="1"/>
    </xf>
    <xf numFmtId="0" fontId="30" fillId="0" borderId="10" xfId="0" applyFont="1" applyBorder="1" applyAlignment="1">
      <alignment wrapText="1"/>
    </xf>
    <xf numFmtId="0" fontId="5" fillId="0" borderId="10" xfId="0" applyFont="1" applyBorder="1" applyAlignment="1" applyProtection="1">
      <alignment vertical="center"/>
      <protection locked="0"/>
    </xf>
    <xf numFmtId="165" fontId="20" fillId="11" borderId="10" xfId="0" applyNumberFormat="1" applyFont="1" applyFill="1" applyBorder="1" applyAlignment="1" applyProtection="1">
      <alignment vertical="center"/>
    </xf>
    <xf numFmtId="0" fontId="25" fillId="0" borderId="0" xfId="0" applyFont="1" applyProtection="1">
      <protection locked="0"/>
    </xf>
    <xf numFmtId="0" fontId="16" fillId="0" borderId="0" xfId="0" applyFont="1" applyAlignment="1" applyProtection="1">
      <protection locked="0"/>
    </xf>
    <xf numFmtId="164" fontId="16" fillId="0" borderId="0" xfId="0" applyNumberFormat="1" applyFont="1" applyBorder="1" applyProtection="1"/>
    <xf numFmtId="0" fontId="16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1" fillId="0" borderId="0" xfId="0" applyFont="1"/>
    <xf numFmtId="0" fontId="32" fillId="0" borderId="0" xfId="0" applyFont="1" applyProtection="1"/>
    <xf numFmtId="0" fontId="32" fillId="0" borderId="0" xfId="0" applyFont="1" applyProtection="1">
      <protection locked="0"/>
    </xf>
    <xf numFmtId="0" fontId="20" fillId="0" borderId="0" xfId="0" applyFont="1" applyAlignment="1">
      <alignment vertical="top"/>
    </xf>
    <xf numFmtId="0" fontId="20" fillId="0" borderId="0" xfId="0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0" fillId="0" borderId="0" xfId="0" applyAlignment="1"/>
    <xf numFmtId="0" fontId="20" fillId="0" borderId="0" xfId="0" applyFont="1" applyAlignment="1" applyProtection="1">
      <protection locked="0"/>
    </xf>
    <xf numFmtId="0" fontId="20" fillId="0" borderId="0" xfId="0" applyFont="1" applyAlignment="1"/>
    <xf numFmtId="0" fontId="11" fillId="0" borderId="0" xfId="0" applyFont="1" applyFill="1" applyBorder="1" applyAlignment="1" applyProtection="1">
      <alignment horizontal="center" vertical="center" wrapText="1"/>
    </xf>
    <xf numFmtId="0" fontId="0" fillId="0" borderId="6" xfId="0" applyFill="1" applyBorder="1"/>
    <xf numFmtId="0" fontId="0" fillId="0" borderId="0" xfId="0" applyFill="1" applyBorder="1"/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6" fillId="0" borderId="10" xfId="0" applyNumberFormat="1" applyFont="1" applyBorder="1" applyProtection="1"/>
  </cellXfs>
  <cellStyles count="30">
    <cellStyle name="Accent" xfId="2"/>
    <cellStyle name="Accent 1" xfId="3"/>
    <cellStyle name="Accent 1 1" xfId="4"/>
    <cellStyle name="Accent 2" xfId="5"/>
    <cellStyle name="Accent 2 1" xfId="6"/>
    <cellStyle name="Accent 3" xfId="7"/>
    <cellStyle name="Accent 3 1" xfId="8"/>
    <cellStyle name="Accent 4" xfId="9"/>
    <cellStyle name="Bad" xfId="10"/>
    <cellStyle name="Error" xfId="11"/>
    <cellStyle name="Excel_BuiltIn_Currency" xfId="12"/>
    <cellStyle name="Footnote" xfId="13"/>
    <cellStyle name="Good" xfId="14"/>
    <cellStyle name="Heading" xfId="15"/>
    <cellStyle name="Heading (user)" xfId="16"/>
    <cellStyle name="Heading 1" xfId="17"/>
    <cellStyle name="Heading 2" xfId="18"/>
    <cellStyle name="Heading1" xfId="19"/>
    <cellStyle name="Hyperlink" xfId="20"/>
    <cellStyle name="Lien hypertexte" xfId="21"/>
    <cellStyle name="Neutral" xfId="22"/>
    <cellStyle name="Normal" xfId="0" builtinId="0" customBuiltin="1"/>
    <cellStyle name="Note" xfId="1" builtinId="10" customBuiltin="1"/>
    <cellStyle name="Note 1" xfId="23"/>
    <cellStyle name="Result" xfId="24"/>
    <cellStyle name="Result (user)" xfId="25"/>
    <cellStyle name="Result2" xfId="26"/>
    <cellStyle name="Status" xfId="27"/>
    <cellStyle name="Text" xfId="28"/>
    <cellStyle name="Warning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nessa27.roussier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tabSelected="1" topLeftCell="A4" zoomScaleNormal="100" workbookViewId="0">
      <selection activeCell="K30" sqref="K30"/>
    </sheetView>
  </sheetViews>
  <sheetFormatPr baseColWidth="10" defaultRowHeight="14.7"/>
  <cols>
    <col min="1" max="1" width="31.69921875" customWidth="1"/>
    <col min="2" max="2" width="9.5" customWidth="1"/>
    <col min="3" max="3" width="8.296875" customWidth="1"/>
    <col min="4" max="4" width="12" customWidth="1"/>
    <col min="5" max="5" width="8.296875" customWidth="1"/>
    <col min="6" max="6" width="7.5" customWidth="1"/>
    <col min="7" max="7" width="9.3984375" customWidth="1"/>
    <col min="8" max="8" width="6.3984375" customWidth="1"/>
    <col min="9" max="9" width="9.3984375" customWidth="1"/>
    <col min="10" max="10" width="7.69921875" customWidth="1"/>
    <col min="11" max="11" width="9.3984375" customWidth="1"/>
    <col min="12" max="12" width="7.69921875" customWidth="1"/>
    <col min="13" max="13" width="11.19921875" customWidth="1"/>
    <col min="14" max="1024" width="11.59765625" customWidth="1"/>
  </cols>
  <sheetData>
    <row r="1" spans="1:22" s="2" customFormat="1" ht="49.5" customHeight="1">
      <c r="A1" s="76" t="s">
        <v>0</v>
      </c>
      <c r="B1" s="76"/>
      <c r="C1" s="76"/>
      <c r="D1" s="76"/>
      <c r="E1" s="76"/>
      <c r="F1" s="76"/>
      <c r="G1" s="76"/>
      <c r="H1" s="76"/>
      <c r="I1" s="1"/>
      <c r="J1" s="1"/>
      <c r="K1" s="1"/>
      <c r="L1" s="1"/>
    </row>
    <row r="2" spans="1:22" s="2" customFormat="1" ht="15" customHeight="1">
      <c r="A2" s="3" t="s">
        <v>1</v>
      </c>
      <c r="B2" s="4"/>
      <c r="C2" s="5"/>
      <c r="D2" s="6" t="s">
        <v>2</v>
      </c>
      <c r="E2" s="7"/>
      <c r="F2" s="8"/>
      <c r="G2" s="8"/>
      <c r="H2" s="9"/>
      <c r="I2" s="1"/>
      <c r="J2" s="1"/>
      <c r="K2" s="1"/>
      <c r="L2" s="1"/>
    </row>
    <row r="3" spans="1:22" s="2" customFormat="1" ht="15" customHeight="1">
      <c r="A3" s="10" t="s">
        <v>3</v>
      </c>
      <c r="B3" s="11"/>
      <c r="C3" s="5"/>
      <c r="D3" s="12" t="s">
        <v>4</v>
      </c>
      <c r="E3" s="77"/>
      <c r="F3" s="77"/>
      <c r="G3" s="77"/>
      <c r="H3" s="77"/>
      <c r="I3" s="1"/>
      <c r="J3" s="1"/>
      <c r="K3" s="1"/>
      <c r="L3" s="1"/>
    </row>
    <row r="4" spans="1:22" s="2" customFormat="1" ht="15" customHeight="1">
      <c r="A4" s="10" t="s">
        <v>5</v>
      </c>
      <c r="B4" s="11"/>
      <c r="C4" s="5"/>
      <c r="D4" s="12" t="s">
        <v>6</v>
      </c>
      <c r="E4" s="77"/>
      <c r="F4" s="77"/>
      <c r="G4" s="77"/>
      <c r="H4" s="77"/>
      <c r="I4" s="1"/>
      <c r="J4" s="1"/>
      <c r="K4" s="13"/>
      <c r="L4" s="13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s="2" customFormat="1" ht="15" customHeight="1">
      <c r="A5" s="10" t="s">
        <v>7</v>
      </c>
      <c r="B5" s="11"/>
      <c r="C5" s="5"/>
      <c r="D5" s="15" t="s">
        <v>8</v>
      </c>
      <c r="E5" s="77"/>
      <c r="F5" s="77"/>
      <c r="G5" s="77"/>
      <c r="H5" s="77"/>
      <c r="I5" s="1"/>
      <c r="J5" s="1"/>
      <c r="K5" s="13"/>
      <c r="L5" s="13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s="2" customFormat="1" ht="15" customHeight="1">
      <c r="A6" s="10" t="s">
        <v>9</v>
      </c>
      <c r="B6" s="11"/>
      <c r="C6" s="5"/>
      <c r="D6" s="15"/>
      <c r="E6" s="77"/>
      <c r="F6" s="77"/>
      <c r="G6" s="77"/>
      <c r="H6" s="77"/>
      <c r="I6" s="1"/>
      <c r="J6" s="1"/>
      <c r="K6" s="78"/>
      <c r="L6" s="78"/>
      <c r="M6" s="78"/>
      <c r="N6" s="78"/>
      <c r="O6" s="78"/>
      <c r="P6" s="14"/>
      <c r="Q6" s="14"/>
      <c r="R6" s="14"/>
      <c r="S6" s="14"/>
      <c r="T6" s="14"/>
      <c r="U6" s="14"/>
      <c r="V6" s="14"/>
    </row>
    <row r="7" spans="1:22" s="2" customFormat="1" ht="15" customHeight="1">
      <c r="A7" s="16" t="s">
        <v>10</v>
      </c>
      <c r="B7" s="11"/>
      <c r="C7" s="5"/>
      <c r="D7" s="15" t="s">
        <v>11</v>
      </c>
      <c r="E7" s="77"/>
      <c r="F7" s="77"/>
      <c r="G7" s="77"/>
      <c r="H7" s="77"/>
      <c r="I7" s="1"/>
      <c r="J7" s="1"/>
      <c r="K7" s="13"/>
      <c r="L7" s="13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s="2" customFormat="1" ht="15" customHeight="1">
      <c r="A8" s="17"/>
      <c r="B8" s="11"/>
      <c r="C8" s="18"/>
      <c r="D8" s="12"/>
      <c r="E8" s="19"/>
      <c r="F8" s="20"/>
      <c r="G8" s="20"/>
      <c r="H8" s="21"/>
      <c r="I8" s="1"/>
      <c r="J8" s="1"/>
      <c r="K8" s="13"/>
      <c r="L8" s="13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s="2" customFormat="1" ht="15" customHeight="1">
      <c r="A9" s="3" t="s">
        <v>12</v>
      </c>
      <c r="B9" s="22"/>
      <c r="C9" s="23"/>
      <c r="D9" s="12" t="s">
        <v>13</v>
      </c>
      <c r="E9" s="77"/>
      <c r="F9" s="77"/>
      <c r="G9" s="77"/>
      <c r="H9" s="77"/>
      <c r="I9" s="1"/>
      <c r="J9" s="1"/>
      <c r="K9" s="13"/>
      <c r="L9" s="13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s="2" customFormat="1" ht="15" customHeight="1">
      <c r="A10" s="24" t="s">
        <v>14</v>
      </c>
      <c r="B10" s="25"/>
      <c r="C10" s="14"/>
      <c r="D10" s="26"/>
      <c r="E10" s="23"/>
      <c r="F10" s="13"/>
      <c r="G10" s="13"/>
      <c r="H10" s="27"/>
      <c r="I10" s="1"/>
      <c r="J10" s="1"/>
      <c r="K10" s="13"/>
      <c r="L10" s="28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s="2" customFormat="1" ht="17.25" customHeight="1">
      <c r="A11" s="29" t="s">
        <v>15</v>
      </c>
      <c r="B11" s="30"/>
      <c r="C11" s="18"/>
      <c r="D11" s="31"/>
      <c r="E11" s="32"/>
      <c r="F11" s="33"/>
      <c r="G11" s="33"/>
      <c r="H11" s="34"/>
      <c r="I11" s="1"/>
      <c r="J11" s="1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s="2" customFormat="1" ht="13.5" customHeight="1">
      <c r="A12" s="35"/>
      <c r="B12" s="13"/>
      <c r="C12" s="13"/>
      <c r="D12" s="13"/>
      <c r="E12" s="13"/>
      <c r="F12" s="13"/>
      <c r="G12" s="1"/>
      <c r="H12" s="1"/>
      <c r="I12" s="1"/>
      <c r="J12" s="1"/>
      <c r="K12" s="36"/>
      <c r="L12" s="13"/>
      <c r="M12" s="13"/>
      <c r="N12" s="13"/>
      <c r="O12" s="13"/>
      <c r="P12" s="14"/>
      <c r="Q12" s="14"/>
      <c r="R12" s="14"/>
      <c r="S12" s="14"/>
      <c r="T12" s="14"/>
      <c r="U12" s="14"/>
      <c r="V12" s="14"/>
    </row>
    <row r="13" spans="1:22" s="38" customFormat="1" ht="25.35" customHeight="1">
      <c r="A13" s="79" t="s">
        <v>43</v>
      </c>
      <c r="B13" s="79"/>
      <c r="C13" s="79"/>
      <c r="D13" s="79"/>
      <c r="E13" s="79"/>
      <c r="F13" s="79"/>
      <c r="G13" s="37"/>
      <c r="H13" s="37"/>
      <c r="I13" s="37"/>
      <c r="K13" s="39"/>
      <c r="L13" s="39"/>
      <c r="M13" s="39"/>
      <c r="N13" s="39"/>
      <c r="O13" s="5"/>
      <c r="P13" s="39"/>
      <c r="Q13" s="5"/>
      <c r="R13" s="40"/>
      <c r="S13" s="40"/>
      <c r="T13" s="40"/>
      <c r="U13" s="39"/>
      <c r="V13" s="39"/>
    </row>
    <row r="14" spans="1:22" ht="33" customHeight="1">
      <c r="A14" s="80" t="s">
        <v>16</v>
      </c>
      <c r="B14" s="80"/>
      <c r="C14" s="80"/>
      <c r="D14" s="80"/>
      <c r="E14" s="80"/>
      <c r="K14" s="41"/>
      <c r="L14" s="41"/>
      <c r="M14" s="41"/>
      <c r="N14" s="41"/>
      <c r="O14" s="5"/>
      <c r="P14" s="41"/>
      <c r="Q14" s="5"/>
      <c r="R14" s="40"/>
      <c r="S14" s="40"/>
      <c r="T14" s="40"/>
      <c r="U14" s="39"/>
      <c r="V14" s="41"/>
    </row>
    <row r="15" spans="1:22" s="45" customFormat="1" ht="13.2">
      <c r="A15" s="42" t="s">
        <v>17</v>
      </c>
      <c r="B15" s="43" t="s">
        <v>18</v>
      </c>
      <c r="C15" s="44" t="s">
        <v>19</v>
      </c>
      <c r="D15" s="44" t="s">
        <v>20</v>
      </c>
      <c r="E15" s="44" t="s">
        <v>21</v>
      </c>
      <c r="K15" s="46"/>
      <c r="L15" s="46"/>
      <c r="M15" s="46"/>
      <c r="N15" s="46"/>
      <c r="O15" s="5"/>
      <c r="P15" s="46"/>
      <c r="Q15" s="5"/>
      <c r="R15" s="40"/>
      <c r="S15" s="40"/>
      <c r="T15" s="40"/>
      <c r="U15" s="39"/>
      <c r="V15" s="46"/>
    </row>
    <row r="16" spans="1:22" s="45" customFormat="1" ht="13.2">
      <c r="A16" s="47" t="s">
        <v>22</v>
      </c>
      <c r="B16" s="48">
        <v>4</v>
      </c>
      <c r="C16" s="49"/>
      <c r="D16" s="49">
        <v>22</v>
      </c>
      <c r="E16" s="50">
        <f t="shared" ref="E16:E26" si="0">B16*C16*D16</f>
        <v>0</v>
      </c>
      <c r="K16" s="46"/>
      <c r="L16" s="46"/>
      <c r="M16" s="46"/>
      <c r="N16" s="46"/>
      <c r="O16" s="5"/>
      <c r="P16" s="46"/>
      <c r="Q16" s="5"/>
      <c r="R16" s="40"/>
      <c r="S16" s="40"/>
      <c r="T16" s="40"/>
      <c r="U16" s="39"/>
      <c r="V16" s="46"/>
    </row>
    <row r="17" spans="1:22" s="45" customFormat="1" ht="13.2">
      <c r="A17" s="47" t="s">
        <v>23</v>
      </c>
      <c r="B17" s="48">
        <v>5</v>
      </c>
      <c r="C17" s="49"/>
      <c r="D17" s="49">
        <v>22</v>
      </c>
      <c r="E17" s="50">
        <f t="shared" si="0"/>
        <v>0</v>
      </c>
      <c r="K17" s="46"/>
      <c r="L17" s="46"/>
      <c r="M17" s="46"/>
      <c r="N17" s="46"/>
      <c r="O17" s="5"/>
      <c r="P17" s="46"/>
      <c r="Q17" s="5"/>
      <c r="R17" s="40"/>
      <c r="S17" s="40"/>
      <c r="T17" s="40"/>
      <c r="U17" s="39"/>
      <c r="V17" s="46"/>
    </row>
    <row r="18" spans="1:22" s="45" customFormat="1" ht="13.2">
      <c r="A18" s="47" t="s">
        <v>24</v>
      </c>
      <c r="B18" s="48">
        <v>4</v>
      </c>
      <c r="C18" s="51"/>
      <c r="D18" s="49">
        <v>22</v>
      </c>
      <c r="E18" s="50">
        <f t="shared" si="0"/>
        <v>0</v>
      </c>
      <c r="K18" s="46"/>
      <c r="L18" s="46"/>
      <c r="M18" s="46"/>
      <c r="N18" s="46"/>
      <c r="O18" s="40"/>
      <c r="P18" s="46"/>
      <c r="Q18" s="40"/>
      <c r="R18" s="40"/>
      <c r="S18" s="40"/>
      <c r="T18" s="40"/>
      <c r="U18" s="39"/>
      <c r="V18" s="46"/>
    </row>
    <row r="19" spans="1:22" s="45" customFormat="1" ht="13.2">
      <c r="A19" s="52" t="s">
        <v>25</v>
      </c>
      <c r="B19" s="48">
        <v>3.6</v>
      </c>
      <c r="C19" s="51"/>
      <c r="D19" s="49">
        <v>22</v>
      </c>
      <c r="E19" s="50">
        <f t="shared" si="0"/>
        <v>0</v>
      </c>
      <c r="K19" s="46"/>
      <c r="L19" s="46"/>
      <c r="M19" s="46"/>
      <c r="N19" s="46"/>
      <c r="O19" s="23"/>
      <c r="P19" s="46"/>
      <c r="Q19" s="23"/>
      <c r="R19" s="23"/>
      <c r="S19" s="23"/>
      <c r="T19" s="23"/>
      <c r="U19" s="53"/>
      <c r="V19" s="46"/>
    </row>
    <row r="20" spans="1:22" s="45" customFormat="1" ht="13.2">
      <c r="A20" s="47" t="s">
        <v>26</v>
      </c>
      <c r="B20" s="48">
        <v>5</v>
      </c>
      <c r="C20" s="51"/>
      <c r="D20" s="49">
        <v>22</v>
      </c>
      <c r="E20" s="50">
        <f t="shared" si="0"/>
        <v>0</v>
      </c>
      <c r="K20" s="46"/>
      <c r="L20" s="46"/>
      <c r="M20" s="46"/>
      <c r="N20" s="46"/>
      <c r="O20" s="23"/>
      <c r="P20" s="46"/>
      <c r="Q20" s="23"/>
      <c r="R20" s="23"/>
      <c r="S20" s="23"/>
      <c r="T20" s="23"/>
      <c r="U20" s="53"/>
      <c r="V20" s="46"/>
    </row>
    <row r="21" spans="1:22" s="45" customFormat="1" ht="26.4">
      <c r="A21" s="54" t="s">
        <v>27</v>
      </c>
      <c r="B21" s="55">
        <v>3.8</v>
      </c>
      <c r="C21" s="56"/>
      <c r="D21" s="49">
        <v>22</v>
      </c>
      <c r="E21" s="50">
        <f t="shared" si="0"/>
        <v>0</v>
      </c>
      <c r="K21" s="46"/>
      <c r="L21" s="46"/>
      <c r="M21" s="46"/>
      <c r="N21" s="46"/>
      <c r="O21" s="23"/>
      <c r="P21" s="46"/>
      <c r="Q21" s="23"/>
      <c r="R21" s="23"/>
      <c r="S21" s="23"/>
      <c r="T21" s="23"/>
      <c r="U21" s="53"/>
      <c r="V21" s="46"/>
    </row>
    <row r="22" spans="1:22" s="45" customFormat="1" ht="27.75" customHeight="1">
      <c r="A22" s="54" t="s">
        <v>28</v>
      </c>
      <c r="B22" s="48">
        <v>7.3</v>
      </c>
      <c r="C22" s="56"/>
      <c r="D22" s="49">
        <v>22</v>
      </c>
      <c r="E22" s="50">
        <f t="shared" si="0"/>
        <v>0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22" s="45" customFormat="1" ht="30" customHeight="1">
      <c r="A23" s="54" t="s">
        <v>29</v>
      </c>
      <c r="B23" s="48">
        <v>4.2</v>
      </c>
      <c r="C23" s="56"/>
      <c r="D23" s="49">
        <v>22</v>
      </c>
      <c r="E23" s="50">
        <f t="shared" si="0"/>
        <v>0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  <row r="24" spans="1:22" s="45" customFormat="1" ht="13.2">
      <c r="A24" s="57" t="s">
        <v>30</v>
      </c>
      <c r="B24" s="48">
        <v>8.1999999999999993</v>
      </c>
      <c r="C24" s="56"/>
      <c r="D24" s="49">
        <v>22</v>
      </c>
      <c r="E24" s="50">
        <f t="shared" si="0"/>
        <v>0</v>
      </c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1:22" s="45" customFormat="1" ht="39.6">
      <c r="A25" s="54" t="s">
        <v>31</v>
      </c>
      <c r="B25" s="48">
        <v>4.2</v>
      </c>
      <c r="C25" s="56"/>
      <c r="D25" s="49">
        <v>22</v>
      </c>
      <c r="E25" s="50">
        <f t="shared" si="0"/>
        <v>0</v>
      </c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2" s="45" customFormat="1" ht="13.2">
      <c r="A26" s="47" t="s">
        <v>32</v>
      </c>
      <c r="B26" s="48">
        <v>5.8</v>
      </c>
      <c r="C26" s="56"/>
      <c r="D26" s="56">
        <v>12</v>
      </c>
      <c r="E26" s="50">
        <f t="shared" si="0"/>
        <v>0</v>
      </c>
    </row>
    <row r="27" spans="1:22" s="45" customFormat="1" ht="16.8" customHeight="1">
      <c r="A27" s="58"/>
      <c r="B27" s="49" t="s">
        <v>33</v>
      </c>
      <c r="C27" s="59">
        <f>SUM(C16:C26)</f>
        <v>0</v>
      </c>
      <c r="D27" s="59"/>
      <c r="E27" s="60">
        <f>SUM(E16:E26)</f>
        <v>0</v>
      </c>
    </row>
    <row r="28" spans="1:22" s="45" customFormat="1" ht="13.8">
      <c r="A28" s="61"/>
      <c r="B28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pans="1:22" s="45" customFormat="1" ht="13.8">
      <c r="A29" s="62" t="s">
        <v>34</v>
      </c>
      <c r="B29" s="63"/>
      <c r="C29" s="64"/>
      <c r="D29"/>
      <c r="E29" s="65"/>
      <c r="F29" s="65"/>
      <c r="G29" s="61"/>
      <c r="H29" s="61"/>
      <c r="I29" s="61"/>
      <c r="J29" s="61"/>
      <c r="K29" s="61"/>
      <c r="L29" s="61"/>
      <c r="M29" s="61"/>
    </row>
    <row r="30" spans="1:22" s="45" customFormat="1" ht="13.8">
      <c r="A30" s="62" t="s">
        <v>35</v>
      </c>
      <c r="B30" s="56"/>
      <c r="C30" s="64"/>
      <c r="D30"/>
      <c r="E30" s="65"/>
      <c r="F30" s="65"/>
      <c r="G30" s="61"/>
      <c r="H30" s="61"/>
      <c r="I30" s="61"/>
      <c r="J30" s="61"/>
      <c r="K30" s="61"/>
      <c r="L30" s="61"/>
      <c r="M30" s="61"/>
    </row>
    <row r="31" spans="1:22" s="45" customFormat="1" ht="13.8">
      <c r="A31" s="62" t="s">
        <v>36</v>
      </c>
      <c r="B31" s="83" t="e">
        <f>$E$27/$B$30</f>
        <v>#DIV/0!</v>
      </c>
      <c r="C31" s="64"/>
      <c r="D31"/>
      <c r="E31" s="65"/>
      <c r="F31" s="65"/>
      <c r="G31" s="61"/>
      <c r="H31" s="61"/>
      <c r="I31" s="61"/>
      <c r="J31" s="61"/>
      <c r="K31" s="61"/>
      <c r="L31" s="61"/>
      <c r="M31" s="61"/>
    </row>
    <row r="32" spans="1:22" s="67" customFormat="1" ht="34.799999999999997" customHeight="1">
      <c r="A32" s="81" t="s">
        <v>37</v>
      </c>
      <c r="B32" s="81"/>
      <c r="C32" s="81"/>
      <c r="D32" s="81"/>
      <c r="E32" s="81"/>
      <c r="F32" s="81"/>
      <c r="G32" s="81"/>
      <c r="H32" s="66"/>
      <c r="I32" s="66"/>
      <c r="J32" s="66"/>
      <c r="K32" s="66"/>
      <c r="L32" s="66"/>
      <c r="M32" s="66"/>
    </row>
    <row r="33" spans="1:13" s="67" customFormat="1" ht="14.1" customHeight="1">
      <c r="A33" s="38" t="s">
        <v>38</v>
      </c>
      <c r="B33" s="68"/>
      <c r="C33" s="69"/>
      <c r="D33" s="69"/>
      <c r="E33" s="69"/>
      <c r="F33" s="69"/>
      <c r="G33" s="66"/>
      <c r="H33" s="66"/>
      <c r="I33" s="66"/>
      <c r="J33" s="66"/>
      <c r="K33" s="66"/>
      <c r="L33" s="66"/>
      <c r="M33" s="66"/>
    </row>
    <row r="34" spans="1:13" s="67" customFormat="1" ht="14.1" customHeight="1">
      <c r="A34" s="70" t="s">
        <v>39</v>
      </c>
      <c r="B34" s="68"/>
      <c r="C34" s="69"/>
      <c r="D34" s="69"/>
      <c r="E34" s="69"/>
      <c r="F34" s="69"/>
      <c r="G34" s="66"/>
      <c r="H34" s="66"/>
      <c r="I34" s="66"/>
      <c r="J34" s="66"/>
      <c r="K34" s="66"/>
      <c r="L34" s="66"/>
      <c r="M34" s="66"/>
    </row>
    <row r="35" spans="1:13" s="45" customFormat="1" ht="23.1" customHeight="1">
      <c r="A35" s="64"/>
      <c r="B35" s="64" t="s">
        <v>40</v>
      </c>
      <c r="C35" s="82"/>
      <c r="D35" s="82"/>
      <c r="E35" s="82"/>
      <c r="F35" s="61"/>
      <c r="G35" s="61"/>
      <c r="H35" s="61"/>
      <c r="I35" s="61"/>
      <c r="J35" s="61"/>
      <c r="K35" s="61"/>
      <c r="L35" s="61"/>
      <c r="M35" s="61"/>
    </row>
    <row r="36" spans="1:13" s="45" customFormat="1" ht="36.450000000000003" customHeight="1">
      <c r="A36" s="62" t="s">
        <v>41</v>
      </c>
      <c r="B36" s="82"/>
      <c r="C36" s="82"/>
      <c r="D36" s="82"/>
      <c r="E36" s="61"/>
      <c r="F36" s="61"/>
      <c r="G36" s="61"/>
      <c r="H36" s="61"/>
      <c r="I36" s="61"/>
      <c r="J36" s="61"/>
      <c r="K36" s="61"/>
      <c r="L36" s="61"/>
      <c r="M36" s="61"/>
    </row>
    <row r="37" spans="1:13" s="45" customFormat="1" ht="48.45" customHeight="1">
      <c r="A37" s="71" t="s">
        <v>42</v>
      </c>
      <c r="B37" s="82"/>
      <c r="C37" s="82"/>
      <c r="D37" s="82"/>
      <c r="E37" s="61"/>
      <c r="F37" s="61"/>
      <c r="G37" s="61"/>
      <c r="H37" s="61"/>
      <c r="I37" s="61"/>
      <c r="J37" s="61"/>
      <c r="K37" s="61"/>
      <c r="L37" s="61"/>
      <c r="M37" s="61"/>
    </row>
    <row r="38" spans="1:13" s="45" customFormat="1" ht="28.35" customHeight="1">
      <c r="A38" s="71"/>
      <c r="B38" s="72"/>
      <c r="C38" s="73"/>
      <c r="D38" s="74"/>
      <c r="E38" s="61"/>
      <c r="F38" s="61"/>
      <c r="G38" s="61"/>
      <c r="H38" s="61"/>
      <c r="I38" s="61"/>
      <c r="J38" s="61"/>
      <c r="K38" s="61"/>
      <c r="L38" s="61"/>
      <c r="M38" s="61"/>
    </row>
    <row r="39" spans="1:13" s="45" customFormat="1" ht="25.5" customHeight="1">
      <c r="A39" s="75"/>
      <c r="B39" s="82"/>
      <c r="C39" s="82"/>
      <c r="D39" s="82"/>
      <c r="E39" s="61"/>
      <c r="F39" s="61"/>
      <c r="G39" s="61"/>
      <c r="H39" s="61"/>
      <c r="I39" s="61"/>
      <c r="J39" s="61"/>
      <c r="K39" s="61"/>
      <c r="L39" s="61"/>
      <c r="M39" s="61"/>
    </row>
    <row r="40" spans="1:13" s="45" customFormat="1" ht="11.4"/>
    <row r="41" spans="1:13" s="45" customFormat="1" ht="11.4"/>
    <row r="42" spans="1:13" s="45" customFormat="1" ht="11.4"/>
    <row r="43" spans="1:13" s="45" customFormat="1" ht="11.4"/>
    <row r="44" spans="1:13" s="45" customFormat="1" ht="11.4"/>
    <row r="45" spans="1:13" s="45" customFormat="1" ht="11.4"/>
    <row r="46" spans="1:13" s="45" customFormat="1" ht="11.4"/>
    <row r="47" spans="1:13" s="45" customFormat="1" ht="11.4"/>
    <row r="48" spans="1:13" s="45" customFormat="1" ht="11.4"/>
    <row r="49" s="45" customFormat="1" ht="11.4"/>
    <row r="50" s="45" customFormat="1" ht="11.4"/>
    <row r="51" s="45" customFormat="1" ht="11.4"/>
    <row r="52" s="45" customFormat="1" ht="11.4"/>
    <row r="53" s="45" customFormat="1" ht="11.4"/>
    <row r="54" s="45" customFormat="1" ht="11.4"/>
    <row r="55" s="45" customFormat="1" ht="11.4"/>
    <row r="56" s="45" customFormat="1" ht="11.4"/>
    <row r="57" s="45" customFormat="1" ht="11.4"/>
    <row r="58" s="45" customFormat="1" ht="11.4"/>
    <row r="59" s="45" customFormat="1" ht="11.4"/>
    <row r="60" s="45" customFormat="1" ht="11.4"/>
    <row r="61" s="45" customFormat="1" ht="11.4"/>
    <row r="62" s="45" customFormat="1" ht="11.4"/>
    <row r="63" s="45" customFormat="1" ht="11.4"/>
    <row r="64" s="45" customFormat="1" ht="11.4"/>
    <row r="65" s="45" customFormat="1" ht="11.4"/>
    <row r="66" s="45" customFormat="1" ht="11.4"/>
    <row r="67" s="45" customFormat="1" ht="11.4"/>
    <row r="68" s="45" customFormat="1" ht="11.4"/>
    <row r="69" s="45" customFormat="1" ht="11.4"/>
    <row r="70" s="45" customFormat="1" ht="11.4"/>
    <row r="71" s="45" customFormat="1" ht="11.4"/>
    <row r="72" s="45" customFormat="1" ht="11.4"/>
    <row r="73" s="45" customFormat="1" ht="11.4"/>
    <row r="74" s="45" customFormat="1" ht="11.4"/>
    <row r="75" s="45" customFormat="1" ht="11.4"/>
    <row r="76" s="45" customFormat="1" ht="11.4"/>
    <row r="77" s="45" customFormat="1" ht="11.4"/>
    <row r="78" s="45" customFormat="1" ht="11.4"/>
    <row r="79" s="45" customFormat="1" ht="11.4"/>
    <row r="80" s="45" customFormat="1" ht="11.4"/>
    <row r="81" s="45" customFormat="1" ht="11.4"/>
    <row r="82" s="45" customFormat="1" ht="11.4"/>
    <row r="83" s="45" customFormat="1" ht="11.4"/>
  </sheetData>
  <mergeCells count="15">
    <mergeCell ref="B36:D36"/>
    <mergeCell ref="B37:D37"/>
    <mergeCell ref="B39:D39"/>
    <mergeCell ref="E7:H7"/>
    <mergeCell ref="E9:H9"/>
    <mergeCell ref="A13:F13"/>
    <mergeCell ref="A14:E14"/>
    <mergeCell ref="A32:G32"/>
    <mergeCell ref="C35:E35"/>
    <mergeCell ref="A1:H1"/>
    <mergeCell ref="E3:H3"/>
    <mergeCell ref="E4:H4"/>
    <mergeCell ref="E5:H5"/>
    <mergeCell ref="E6:H6"/>
    <mergeCell ref="K6:O6"/>
  </mergeCells>
  <hyperlinks>
    <hyperlink ref="A11" r:id="rId1"/>
  </hyperlinks>
  <pageMargins left="0.44448818897637793" right="8.9763779527559068E-2" top="0.72874015748031495" bottom="0.6889763779527559" header="0.43346456692913382" footer="0.39370078740157477"/>
  <pageSetup paperSize="9" scale="91" fitToWidth="0" fitToHeight="0" pageOrder="overThenDown" orientation="portrait" useFirstPageNumber="1" horizontalDpi="4294967293" vertic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7"/>
  <cols>
    <col min="1" max="1" width="11.3984375" customWidth="1"/>
    <col min="2" max="64" width="10.19921875" customWidth="1"/>
  </cols>
  <sheetData/>
  <pageMargins left="0.44448818897637793" right="8.9763779527559068E-2" top="0.95551181102362204" bottom="0.90157480314960636" header="0.6602362204724409" footer="0.60629921259842523"/>
  <pageSetup paperSize="0" scale="150" fitToWidth="0" fitToHeight="0" pageOrder="overThenDown" orientation="landscape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7"/>
  <cols>
    <col min="1" max="1" width="11.3984375" customWidth="1"/>
    <col min="2" max="64" width="10.19921875" customWidth="1"/>
  </cols>
  <sheetData/>
  <pageMargins left="0.44448818897637793" right="8.9763779527559068E-2" top="0.95551181102362204" bottom="0.90157480314960636" header="0.6602362204724409" footer="0.60629921259842523"/>
  <pageSetup paperSize="0" scale="150" fitToWidth="0" fitToHeight="0" pageOrder="overThenDown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Feuille1</vt:lpstr>
      <vt:lpstr>Feuille2</vt:lpstr>
      <vt:lpstr>Feuille3</vt:lpstr>
      <vt:lpstr>Feuille1!Zone_d_impression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Julien Morel</cp:lastModifiedBy>
  <cp:revision>41</cp:revision>
  <cp:lastPrinted>2025-03-17T20:38:15Z</cp:lastPrinted>
  <dcterms:created xsi:type="dcterms:W3CDTF">2021-03-26T21:40:39Z</dcterms:created>
  <dcterms:modified xsi:type="dcterms:W3CDTF">2025-03-17T20:38:44Z</dcterms:modified>
</cp:coreProperties>
</file>