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C:\Users\mario\Desktop\amap\"/>
    </mc:Choice>
  </mc:AlternateContent>
  <xr:revisionPtr revIDLastSave="0" documentId="13_ncr:1_{F6B4D8BD-04D2-4473-A19B-6774D60B19D5}" xr6:coauthVersionLast="47" xr6:coauthVersionMax="47" xr10:uidLastSave="{00000000-0000-0000-0000-000000000000}"/>
  <bookViews>
    <workbookView xWindow="-120" yWindow="-120" windowWidth="29040" windowHeight="15720" tabRatio="832" xr2:uid="{0D237C66-D4B1-407F-AFBC-268AEFC34141}"/>
  </bookViews>
  <sheets>
    <sheet name="Année" sheetId="1" r:id="rId1"/>
  </sheets>
  <definedNames>
    <definedName name="_xlnm.Print_Area" localSheetId="0">Année!$A$1:$V$36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 i="1" l="1"/>
  <c r="E30" i="1"/>
  <c r="F30" i="1"/>
  <c r="G30" i="1"/>
  <c r="H30" i="1"/>
  <c r="I30" i="1"/>
  <c r="J30" i="1"/>
  <c r="K30" i="1"/>
  <c r="L30" i="1"/>
  <c r="M30" i="1"/>
  <c r="N30" i="1"/>
  <c r="O30" i="1"/>
  <c r="P30" i="1"/>
  <c r="Q30" i="1"/>
  <c r="R30" i="1"/>
  <c r="S30" i="1"/>
  <c r="T30" i="1"/>
  <c r="U30" i="1"/>
  <c r="C33" i="1" l="1"/>
  <c r="C35" i="1" s="1"/>
</calcChain>
</file>

<file path=xl/sharedStrings.xml><?xml version="1.0" encoding="utf-8"?>
<sst xmlns="http://schemas.openxmlformats.org/spreadsheetml/2006/main" count="71" uniqueCount="64">
  <si>
    <t>Amap d’Ancenis</t>
  </si>
  <si>
    <r>
      <t>Productrice :</t>
    </r>
    <r>
      <rPr>
        <sz val="9"/>
        <color indexed="8"/>
        <rFont val="Arial"/>
        <family val="2"/>
      </rPr>
      <t xml:space="preserve">  Elsa DANIEL à la Ferme de l'Audace (Varades) - </t>
    </r>
  </si>
  <si>
    <t>Référent bénévole de l'association :</t>
  </si>
  <si>
    <t>Simon Cans</t>
  </si>
  <si>
    <t>simon.cans@gmail.com</t>
  </si>
  <si>
    <t>CONTRAT PRODUITS LAITIERS DE VACHE / Elsa DANIEL à la Ferme de l'Audace (Varades)</t>
  </si>
  <si>
    <t>Pour des raisons logistiques et économiques si le nombre de contrats n'atteint pas 15 familles le contrat ne sera pas lancé.</t>
  </si>
  <si>
    <t xml:space="preserve">il est demandé si possible de prévoir  1 commande par semaine de livraison (en cas d'absence connue, vous pouvez éviter les semaines concernées). </t>
  </si>
  <si>
    <t>Il n'est pas possible de commander uniquement du lait cru, il doit être associé à au moins un autre produit laitier</t>
  </si>
  <si>
    <t>Dans la mesure du possible aussi envoyer la version numérique du tableur sur l'adresse mail du référent</t>
  </si>
  <si>
    <t>Produits</t>
  </si>
  <si>
    <t>unité</t>
  </si>
  <si>
    <t>prix unitaire en €</t>
  </si>
  <si>
    <t>Lait cru</t>
  </si>
  <si>
    <t xml:space="preserve">Yaourt Brassé nature </t>
  </si>
  <si>
    <t xml:space="preserve"> fromage frais                         env 150g</t>
  </si>
  <si>
    <t>Nature</t>
  </si>
  <si>
    <t>Aromatisé</t>
  </si>
  <si>
    <t>Fromage rapé</t>
  </si>
  <si>
    <t>Fromage affiné- pate pressée non cuite (type morbier) = le cendré de Loire</t>
  </si>
  <si>
    <t>part de 270g env</t>
  </si>
  <si>
    <t>Fromage affiné - pate molle -le vachotin</t>
  </si>
  <si>
    <t>250g</t>
  </si>
  <si>
    <t>Fromage affiné -pâte pressée non cuite (type Tomme) = Tomme de la Prée</t>
  </si>
  <si>
    <t>part de 280 g env</t>
  </si>
  <si>
    <t xml:space="preserve">TOTAL: </t>
  </si>
  <si>
    <t xml:space="preserve">Consom'acteur </t>
  </si>
  <si>
    <t>nombre de chèques</t>
  </si>
  <si>
    <t xml:space="preserve">NOM : </t>
  </si>
  <si>
    <t xml:space="preserve">MAIL : </t>
  </si>
  <si>
    <t>montant par chèque</t>
  </si>
  <si>
    <t>N° de téléphone</t>
  </si>
  <si>
    <t>S43
23/10</t>
  </si>
  <si>
    <t>S45
6/11</t>
  </si>
  <si>
    <t>S47
20/11</t>
  </si>
  <si>
    <t>S49
4/12</t>
  </si>
  <si>
    <t>S51
18/12</t>
  </si>
  <si>
    <t>S02
08/01</t>
  </si>
  <si>
    <t>S04
22/01</t>
  </si>
  <si>
    <t>S06
05/02</t>
  </si>
  <si>
    <t>S08
19/02</t>
  </si>
  <si>
    <t>S10
05/03</t>
  </si>
  <si>
    <t>S12
19/03</t>
  </si>
  <si>
    <t>S14
02/04</t>
  </si>
  <si>
    <t>S16
16/04</t>
  </si>
  <si>
    <t>S18
30/04</t>
  </si>
  <si>
    <t>S20
14/05</t>
  </si>
  <si>
    <t>S22
28/05</t>
  </si>
  <si>
    <t>S24
11/06</t>
  </si>
  <si>
    <t>S26
25/06</t>
  </si>
  <si>
    <t>Yaourt Brassé vanille</t>
  </si>
  <si>
    <t xml:space="preserve">Yaourt Brassé fraise </t>
  </si>
  <si>
    <t>Fromage Blanc vanille</t>
  </si>
  <si>
    <t>Fromage Blanc nature</t>
  </si>
  <si>
    <t>Fromage - pate pressée  cuite = le rondelait</t>
  </si>
  <si>
    <t>part de 250g env</t>
  </si>
  <si>
    <t>1 litre *</t>
  </si>
  <si>
    <t>500 g *</t>
  </si>
  <si>
    <t>1 kg *</t>
  </si>
  <si>
    <t>500g *</t>
  </si>
  <si>
    <t>150g *</t>
  </si>
  <si>
    <t>*  produit livré en vrac</t>
  </si>
  <si>
    <t>* : produit livré en vrac: il est demandé de prévoir 2 contenants par référence (identifiés avec le nom figurant au contrat) ,
 le premier à fournir  à la remise des contrats et le deuxième remis lors de la première distribution.
  Au vu de la sensibilité des produits distribués les contenants doivent être remis dans un  état de propreté approprié.</t>
  </si>
  <si>
    <t>CONTRAT PRODUITS LAITIER DE VACHE DU 23/10/2023 AU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</si>
</sst>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44" formatCode="_-* #,##0.00\ &quot;€&quot;_-;\-* #,##0.00\ &quot;€&quot;_-;_-* &quot;-&quot;??\ &quot;€&quot;_-;_-@_-"/>
    <numFmt numFmtId="164" formatCode="_-* #,##0.00\ [$€-40C]_-;\-* #,##0.00\ [$€-40C]_-;_-* &quot;-&quot;??\ [$€-40C]_-;_-@_-"/>
    <numFmt numFmtId="165" formatCode="&quot; &quot;* #,##0.00&quot; € &quot;;&quot;-&quot;* #,##0.00&quot; € &quot;;&quot; &quot;* &quot;-&quot;#&quot; € &quot;;&quot; &quot;@&quot; &quot;"/>
  </numFmts>
  <fonts count="27">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indexed="8"/>
      <name val="Arial"/>
    </font>
    <font>
      <b/>
      <sz val="12"/>
      <color indexed="8"/>
      <name val="Arial"/>
    </font>
    <font>
      <b/>
      <sz val="10"/>
      <color indexed="8"/>
      <name val="Arial"/>
    </font>
    <font>
      <b/>
      <sz val="14"/>
      <color indexed="63"/>
      <name val="Arial2"/>
    </font>
    <font>
      <sz val="8"/>
      <color indexed="8"/>
      <name val="Arial2"/>
    </font>
    <font>
      <b/>
      <sz val="11"/>
      <color indexed="8"/>
      <name val="Arial2"/>
    </font>
    <font>
      <sz val="7"/>
      <color indexed="8"/>
      <name val="Arial2"/>
    </font>
    <font>
      <b/>
      <sz val="9"/>
      <color indexed="8"/>
      <name val="Arial"/>
    </font>
    <font>
      <sz val="9"/>
      <color indexed="8"/>
      <name val="Arial"/>
      <family val="2"/>
    </font>
    <font>
      <b/>
      <sz val="7"/>
      <color indexed="63"/>
      <name val="Arial1"/>
    </font>
    <font>
      <i/>
      <sz val="9"/>
      <color indexed="63"/>
      <name val="Arial"/>
      <family val="2"/>
    </font>
    <font>
      <sz val="9"/>
      <color indexed="8"/>
      <name val="Arial"/>
    </font>
    <font>
      <sz val="9"/>
      <color indexed="8"/>
      <name val="Arial2"/>
    </font>
    <font>
      <b/>
      <u/>
      <sz val="11"/>
      <color theme="1"/>
      <name val="Calibri"/>
      <family val="2"/>
      <scheme val="minor"/>
    </font>
    <font>
      <b/>
      <sz val="11"/>
      <color rgb="FFFF0000"/>
      <name val="Calibri"/>
      <family val="2"/>
      <scheme val="minor"/>
    </font>
    <font>
      <b/>
      <sz val="9"/>
      <color indexed="63"/>
      <name val="Arial2"/>
    </font>
    <font>
      <sz val="8"/>
      <color indexed="8"/>
      <name val="Arial"/>
    </font>
    <font>
      <sz val="7"/>
      <color indexed="8"/>
      <name val="Arial"/>
    </font>
    <font>
      <sz val="10"/>
      <color rgb="FF000000"/>
      <name val="Arial"/>
      <family val="2"/>
    </font>
    <font>
      <sz val="11"/>
      <color rgb="FF000000"/>
      <name val="Calibri"/>
      <family val="2"/>
    </font>
    <font>
      <u/>
      <sz val="11"/>
      <color rgb="FF0563C1"/>
      <name val="Calibri"/>
      <family val="2"/>
    </font>
    <font>
      <sz val="11"/>
      <color indexed="8"/>
      <name val="Calibri"/>
      <family val="2"/>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27"/>
        <b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8"/>
      </left>
      <right/>
      <top/>
      <bottom/>
      <diagonal/>
    </border>
    <border>
      <left/>
      <right/>
      <top style="hair">
        <color indexed="8"/>
      </top>
      <bottom/>
      <diagonal/>
    </border>
    <border>
      <left/>
      <right style="hair">
        <color indexed="8"/>
      </right>
      <top style="hair">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8"/>
      </right>
      <top/>
      <bottom/>
      <diagonal/>
    </border>
    <border>
      <left/>
      <right/>
      <top/>
      <bottom style="hair">
        <color indexed="8"/>
      </bottom>
      <diagonal/>
    </border>
    <border>
      <left/>
      <right style="hair">
        <color indexed="8"/>
      </right>
      <top/>
      <bottom style="hair">
        <color indexed="8"/>
      </bottom>
      <diagonal/>
    </border>
    <border>
      <left style="thin">
        <color indexed="64"/>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xf numFmtId="0" fontId="22" fillId="0" borderId="0"/>
    <xf numFmtId="0" fontId="23" fillId="0" borderId="0"/>
    <xf numFmtId="0" fontId="24" fillId="0" borderId="0"/>
    <xf numFmtId="165" fontId="23" fillId="0" borderId="0"/>
    <xf numFmtId="44" fontId="25" fillId="0" borderId="0" applyFont="0" applyFill="0" applyBorder="0" applyAlignment="0" applyProtection="0"/>
  </cellStyleXfs>
  <cellXfs count="57">
    <xf numFmtId="0" fontId="0" fillId="0" borderId="0" xfId="0"/>
    <xf numFmtId="0" fontId="5" fillId="0" borderId="0" xfId="3" applyFont="1" applyAlignment="1">
      <alignment vertical="center"/>
    </xf>
    <xf numFmtId="0" fontId="6" fillId="0" borderId="0" xfId="3" applyFont="1" applyAlignment="1">
      <alignment vertical="center"/>
    </xf>
    <xf numFmtId="0" fontId="7" fillId="0" borderId="0" xfId="3" applyFont="1" applyAlignment="1" applyProtection="1">
      <alignment vertical="center"/>
      <protection locked="0"/>
    </xf>
    <xf numFmtId="0" fontId="8" fillId="0" borderId="0" xfId="3" applyFont="1" applyAlignment="1" applyProtection="1">
      <alignment vertical="center"/>
      <protection locked="0"/>
    </xf>
    <xf numFmtId="0" fontId="4" fillId="0" borderId="0" xfId="3"/>
    <xf numFmtId="0" fontId="9" fillId="0" borderId="0" xfId="3" applyFont="1"/>
    <xf numFmtId="0" fontId="10" fillId="0" borderId="0" xfId="3" applyFont="1" applyAlignment="1" applyProtection="1">
      <alignment vertical="center"/>
      <protection locked="0"/>
    </xf>
    <xf numFmtId="0" fontId="11" fillId="0" borderId="0" xfId="3" applyFont="1" applyAlignment="1" applyProtection="1">
      <alignment vertical="center"/>
      <protection locked="0"/>
    </xf>
    <xf numFmtId="0" fontId="12" fillId="0" borderId="0" xfId="3" applyFont="1" applyAlignment="1" applyProtection="1">
      <alignment vertical="center"/>
      <protection locked="0"/>
    </xf>
    <xf numFmtId="0" fontId="13" fillId="0" borderId="0" xfId="3" applyFont="1" applyAlignment="1" applyProtection="1">
      <alignment vertical="center"/>
      <protection locked="0"/>
    </xf>
    <xf numFmtId="0" fontId="14" fillId="0" borderId="0" xfId="3" applyFont="1" applyAlignment="1" applyProtection="1">
      <alignment vertical="center"/>
      <protection locked="0"/>
    </xf>
    <xf numFmtId="0" fontId="3" fillId="0" borderId="0" xfId="2" applyNumberFormat="1" applyAlignment="1" applyProtection="1">
      <alignment vertical="center"/>
      <protection locked="0"/>
    </xf>
    <xf numFmtId="0" fontId="0" fillId="2" borderId="0" xfId="0" applyFill="1"/>
    <xf numFmtId="0" fontId="18" fillId="0" borderId="0" xfId="0" applyFont="1"/>
    <xf numFmtId="0" fontId="0" fillId="3" borderId="1" xfId="0" applyFill="1" applyBorder="1"/>
    <xf numFmtId="0" fontId="0" fillId="4" borderId="1" xfId="0" applyFill="1" applyBorder="1" applyAlignment="1">
      <alignment vertical="center"/>
    </xf>
    <xf numFmtId="2" fontId="0" fillId="4" borderId="1" xfId="0" applyNumberFormat="1" applyFill="1" applyBorder="1" applyAlignment="1">
      <alignment vertical="center"/>
    </xf>
    <xf numFmtId="0" fontId="0" fillId="0" borderId="1" xfId="0" applyBorder="1"/>
    <xf numFmtId="0" fontId="0" fillId="4" borderId="2" xfId="0" applyFill="1" applyBorder="1" applyAlignment="1">
      <alignment horizontal="center" vertical="center" wrapText="1"/>
    </xf>
    <xf numFmtId="0" fontId="0" fillId="4" borderId="2" xfId="0" applyFill="1" applyBorder="1" applyAlignment="1">
      <alignment horizontal="center" wrapText="1"/>
    </xf>
    <xf numFmtId="0" fontId="0" fillId="0" borderId="1" xfId="0" applyBorder="1" applyAlignment="1">
      <alignment wrapText="1"/>
    </xf>
    <xf numFmtId="6" fontId="0" fillId="0" borderId="1" xfId="0" applyNumberFormat="1" applyBorder="1"/>
    <xf numFmtId="0" fontId="2" fillId="0" borderId="1" xfId="0" applyFont="1" applyBorder="1"/>
    <xf numFmtId="164" fontId="2" fillId="0" borderId="1" xfId="0" applyNumberFormat="1" applyFont="1" applyBorder="1"/>
    <xf numFmtId="0" fontId="19" fillId="5" borderId="3" xfId="3" applyFont="1" applyFill="1" applyBorder="1" applyAlignment="1" applyProtection="1">
      <alignment vertical="center"/>
      <protection locked="0"/>
    </xf>
    <xf numFmtId="0" fontId="10" fillId="5" borderId="0" xfId="3" applyFont="1" applyFill="1" applyAlignment="1" applyProtection="1">
      <alignment vertical="center"/>
      <protection locked="0"/>
    </xf>
    <xf numFmtId="0" fontId="8" fillId="5" borderId="0" xfId="3" applyFont="1" applyFill="1" applyAlignment="1" applyProtection="1">
      <alignment vertical="center"/>
      <protection locked="0"/>
    </xf>
    <xf numFmtId="0" fontId="20" fillId="5" borderId="0" xfId="3" applyFont="1" applyFill="1"/>
    <xf numFmtId="0" fontId="4" fillId="5" borderId="4" xfId="3" applyFill="1" applyBorder="1"/>
    <xf numFmtId="0" fontId="4" fillId="5" borderId="5" xfId="3" applyFill="1" applyBorder="1"/>
    <xf numFmtId="0" fontId="16" fillId="5" borderId="3" xfId="3" applyFont="1" applyFill="1" applyBorder="1" applyAlignment="1" applyProtection="1">
      <alignment vertical="center"/>
      <protection locked="0"/>
    </xf>
    <xf numFmtId="0" fontId="16" fillId="5" borderId="6" xfId="3" applyFont="1" applyFill="1" applyBorder="1" applyAlignment="1" applyProtection="1">
      <alignment vertical="center"/>
      <protection locked="0"/>
    </xf>
    <xf numFmtId="0" fontId="16" fillId="5" borderId="7" xfId="3" applyFont="1" applyFill="1" applyBorder="1" applyAlignment="1" applyProtection="1">
      <alignment vertical="center"/>
      <protection locked="0"/>
    </xf>
    <xf numFmtId="0" fontId="8" fillId="5" borderId="8" xfId="3" applyFont="1" applyFill="1" applyBorder="1" applyAlignment="1" applyProtection="1">
      <alignment vertical="center"/>
      <protection locked="0"/>
    </xf>
    <xf numFmtId="0" fontId="16" fillId="5" borderId="0" xfId="3" applyFont="1" applyFill="1" applyAlignment="1" applyProtection="1">
      <alignment vertical="center"/>
      <protection locked="0"/>
    </xf>
    <xf numFmtId="0" fontId="15" fillId="5" borderId="6" xfId="3" applyFont="1" applyFill="1" applyBorder="1"/>
    <xf numFmtId="0" fontId="15" fillId="5" borderId="7" xfId="3" applyFont="1" applyFill="1" applyBorder="1"/>
    <xf numFmtId="0" fontId="15" fillId="5" borderId="8" xfId="3" applyFont="1" applyFill="1" applyBorder="1"/>
    <xf numFmtId="44" fontId="2" fillId="0" borderId="1" xfId="1" applyFont="1" applyBorder="1"/>
    <xf numFmtId="0" fontId="15" fillId="5" borderId="0" xfId="3" applyFont="1" applyFill="1"/>
    <xf numFmtId="0" fontId="15" fillId="5" borderId="9" xfId="3" applyFont="1" applyFill="1" applyBorder="1"/>
    <xf numFmtId="0" fontId="21" fillId="5" borderId="10" xfId="3" applyFont="1" applyFill="1" applyBorder="1" applyAlignment="1" applyProtection="1">
      <alignment vertical="center"/>
      <protection locked="0"/>
    </xf>
    <xf numFmtId="0" fontId="21" fillId="5" borderId="6" xfId="3" applyFont="1" applyFill="1" applyBorder="1" applyAlignment="1" applyProtection="1">
      <alignment vertical="center"/>
      <protection locked="0"/>
    </xf>
    <xf numFmtId="0" fontId="21" fillId="5" borderId="7" xfId="3" applyFont="1" applyFill="1" applyBorder="1" applyAlignment="1" applyProtection="1">
      <alignment vertical="center"/>
      <protection locked="0"/>
    </xf>
    <xf numFmtId="0" fontId="20" fillId="5" borderId="8" xfId="3" applyFont="1" applyFill="1" applyBorder="1" applyAlignment="1" applyProtection="1">
      <alignment vertical="center"/>
      <protection locked="0"/>
    </xf>
    <xf numFmtId="0" fontId="20" fillId="5" borderId="10" xfId="3" applyFont="1" applyFill="1" applyBorder="1"/>
    <xf numFmtId="0" fontId="4" fillId="5" borderId="10" xfId="3" applyFill="1" applyBorder="1"/>
    <xf numFmtId="0" fontId="4" fillId="5" borderId="11" xfId="3" applyFill="1" applyBorder="1"/>
    <xf numFmtId="0" fontId="0" fillId="3" borderId="1" xfId="0" applyFill="1" applyBorder="1" applyAlignment="1">
      <alignment wrapText="1"/>
    </xf>
    <xf numFmtId="0" fontId="17" fillId="0" borderId="0" xfId="0" applyFont="1" applyAlignment="1">
      <alignment horizontal="center"/>
    </xf>
    <xf numFmtId="0" fontId="0" fillId="0" borderId="0" xfId="0" applyAlignment="1">
      <alignment horizont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1" xfId="0" applyFill="1" applyBorder="1" applyAlignment="1">
      <alignment horizontal="center" vertical="center" wrapText="1"/>
    </xf>
    <xf numFmtId="0" fontId="26" fillId="0" borderId="0" xfId="0" applyFont="1" applyAlignment="1">
      <alignment horizontal="center" wrapText="1"/>
    </xf>
  </cellXfs>
  <cellStyles count="9">
    <cellStyle name="Excel Built-in Currency" xfId="7" xr:uid="{87426FE5-E8F6-4FFA-A2A0-814E1668D7BE}"/>
    <cellStyle name="Excel Built-in Hyperlink" xfId="6" xr:uid="{B2DFD686-4CC4-4721-99B5-4CAB8F3404E3}"/>
    <cellStyle name="Lien hypertexte" xfId="2" builtinId="8"/>
    <cellStyle name="Monétaire" xfId="1" builtinId="4"/>
    <cellStyle name="Monétaire 2" xfId="8" xr:uid="{EEC39EB8-65FE-4CA5-9582-2C7D19A5C5CD}"/>
    <cellStyle name="Normal" xfId="0" builtinId="0"/>
    <cellStyle name="Normal 2" xfId="3" xr:uid="{F5261256-CF7A-4346-ACC4-237E65FF876A}"/>
    <cellStyle name="Normal 2 2" xfId="4" xr:uid="{0E4D4195-97ED-4D93-B2F1-68DE67BFA182}"/>
    <cellStyle name="Normal 3" xfId="5" xr:uid="{674F4D39-EB76-49BD-9AE6-32349F10B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mon.can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C731-6991-4BDB-9428-253503D525B8}">
  <sheetPr>
    <pageSetUpPr fitToPage="1"/>
  </sheetPr>
  <dimension ref="A1:V36"/>
  <sheetViews>
    <sheetView tabSelected="1" workbookViewId="0">
      <selection activeCell="C35" sqref="C35"/>
    </sheetView>
  </sheetViews>
  <sheetFormatPr baseColWidth="10" defaultRowHeight="15"/>
  <cols>
    <col min="1" max="1" width="2.7109375" customWidth="1"/>
    <col min="2" max="2" width="20.140625" customWidth="1"/>
    <col min="3" max="3" width="21.42578125" customWidth="1"/>
    <col min="4" max="17" width="7" customWidth="1"/>
    <col min="18" max="18" width="6" customWidth="1"/>
    <col min="19" max="19" width="5.85546875" customWidth="1"/>
    <col min="20" max="20" width="6.140625" customWidth="1"/>
    <col min="21" max="21" width="6.42578125" customWidth="1"/>
    <col min="22" max="22" width="6.5703125" customWidth="1"/>
  </cols>
  <sheetData>
    <row r="1" spans="1:22" ht="18">
      <c r="A1" s="1" t="s">
        <v>0</v>
      </c>
      <c r="B1" s="2"/>
      <c r="C1" s="2"/>
      <c r="D1" s="3" t="s">
        <v>63</v>
      </c>
      <c r="E1" s="2"/>
      <c r="G1" s="2"/>
      <c r="H1" s="2"/>
      <c r="I1" s="2"/>
      <c r="J1" s="2"/>
      <c r="K1" s="4"/>
      <c r="L1" s="5"/>
      <c r="M1" s="5"/>
      <c r="N1" s="5"/>
      <c r="O1" s="5"/>
    </row>
    <row r="2" spans="1:22">
      <c r="A2" s="6"/>
      <c r="B2" s="7"/>
      <c r="C2" s="5"/>
      <c r="D2" s="7"/>
      <c r="E2" s="7"/>
      <c r="F2" s="7"/>
      <c r="G2" s="7"/>
      <c r="H2" s="7"/>
      <c r="I2" s="7"/>
      <c r="J2" s="7"/>
      <c r="K2" s="4"/>
      <c r="L2" s="5"/>
      <c r="M2" s="5"/>
      <c r="N2" s="5"/>
      <c r="O2" s="5"/>
    </row>
    <row r="3" spans="1:22">
      <c r="A3" s="8" t="s">
        <v>1</v>
      </c>
      <c r="B3" s="7"/>
      <c r="C3" s="7"/>
      <c r="D3" s="7"/>
      <c r="E3" s="7"/>
      <c r="F3" s="7"/>
      <c r="G3" s="9" t="s">
        <v>2</v>
      </c>
      <c r="H3" s="10"/>
      <c r="I3" s="5"/>
      <c r="K3" s="10"/>
      <c r="L3" s="11" t="s">
        <v>3</v>
      </c>
      <c r="M3" s="5"/>
      <c r="N3" s="12" t="s">
        <v>4</v>
      </c>
      <c r="O3" s="5"/>
    </row>
    <row r="5" spans="1:22">
      <c r="B5" s="50" t="s">
        <v>5</v>
      </c>
      <c r="C5" s="51"/>
      <c r="D5" s="51"/>
      <c r="E5" s="51"/>
      <c r="F5" s="51"/>
      <c r="G5" s="51"/>
      <c r="H5" s="51"/>
      <c r="I5" s="51"/>
      <c r="J5" s="51"/>
      <c r="K5" s="51"/>
      <c r="L5" s="51"/>
      <c r="M5" s="51"/>
      <c r="N5" s="51"/>
      <c r="O5" s="51"/>
      <c r="P5" s="51"/>
      <c r="Q5" s="51"/>
    </row>
    <row r="6" spans="1:22">
      <c r="B6" t="s">
        <v>6</v>
      </c>
    </row>
    <row r="7" spans="1:22">
      <c r="B7" t="s">
        <v>7</v>
      </c>
    </row>
    <row r="8" spans="1:22" s="13" customFormat="1">
      <c r="B8" s="13" t="s">
        <v>8</v>
      </c>
    </row>
    <row r="9" spans="1:22">
      <c r="B9" s="14" t="s">
        <v>9</v>
      </c>
    </row>
    <row r="10" spans="1:22" ht="46.5" customHeight="1">
      <c r="A10" s="56" t="s">
        <v>62</v>
      </c>
      <c r="B10" s="56"/>
      <c r="C10" s="56"/>
      <c r="D10" s="56"/>
      <c r="E10" s="56"/>
      <c r="F10" s="56"/>
      <c r="G10" s="56"/>
      <c r="H10" s="56"/>
      <c r="I10" s="56"/>
      <c r="J10" s="56"/>
      <c r="K10" s="56"/>
      <c r="L10" s="56"/>
      <c r="M10" s="56"/>
      <c r="N10" s="56"/>
    </row>
    <row r="11" spans="1:22" ht="30">
      <c r="B11" s="15" t="s">
        <v>10</v>
      </c>
      <c r="C11" s="15" t="s">
        <v>11</v>
      </c>
      <c r="D11" s="15" t="s">
        <v>12</v>
      </c>
      <c r="E11" s="49" t="s">
        <v>32</v>
      </c>
      <c r="F11" s="49" t="s">
        <v>33</v>
      </c>
      <c r="G11" s="49" t="s">
        <v>34</v>
      </c>
      <c r="H11" s="49" t="s">
        <v>35</v>
      </c>
      <c r="I11" s="49" t="s">
        <v>36</v>
      </c>
      <c r="J11" s="49" t="s">
        <v>37</v>
      </c>
      <c r="K11" s="49" t="s">
        <v>38</v>
      </c>
      <c r="L11" s="49" t="s">
        <v>39</v>
      </c>
      <c r="M11" s="49" t="s">
        <v>40</v>
      </c>
      <c r="N11" s="49" t="s">
        <v>41</v>
      </c>
      <c r="O11" s="49" t="s">
        <v>42</v>
      </c>
      <c r="P11" s="49" t="s">
        <v>43</v>
      </c>
      <c r="Q11" s="49" t="s">
        <v>44</v>
      </c>
      <c r="R11" s="49" t="s">
        <v>45</v>
      </c>
      <c r="S11" s="49" t="s">
        <v>46</v>
      </c>
      <c r="T11" s="49" t="s">
        <v>47</v>
      </c>
      <c r="U11" s="49" t="s">
        <v>48</v>
      </c>
      <c r="V11" s="49" t="s">
        <v>49</v>
      </c>
    </row>
    <row r="12" spans="1:22" ht="23.25" customHeight="1">
      <c r="B12" s="16" t="s">
        <v>13</v>
      </c>
      <c r="C12" s="16" t="s">
        <v>56</v>
      </c>
      <c r="D12" s="17">
        <v>1.7</v>
      </c>
      <c r="E12" s="18"/>
      <c r="F12" s="18"/>
      <c r="G12" s="18"/>
      <c r="H12" s="18"/>
      <c r="I12" s="18"/>
      <c r="J12" s="18"/>
      <c r="K12" s="18"/>
      <c r="L12" s="18"/>
      <c r="M12" s="18"/>
      <c r="N12" s="18"/>
      <c r="O12" s="18"/>
      <c r="P12" s="18"/>
      <c r="Q12" s="18"/>
      <c r="R12" s="18"/>
      <c r="S12" s="18"/>
      <c r="T12" s="18"/>
      <c r="U12" s="18"/>
      <c r="V12" s="18"/>
    </row>
    <row r="13" spans="1:22" ht="23.25" customHeight="1">
      <c r="B13" s="52" t="s">
        <v>14</v>
      </c>
      <c r="C13" s="16" t="s">
        <v>57</v>
      </c>
      <c r="D13" s="17">
        <v>3</v>
      </c>
      <c r="E13" s="18"/>
      <c r="F13" s="18"/>
      <c r="G13" s="18"/>
      <c r="H13" s="18"/>
      <c r="I13" s="18"/>
      <c r="J13" s="18"/>
      <c r="K13" s="18"/>
      <c r="L13" s="18"/>
      <c r="M13" s="18"/>
      <c r="N13" s="18"/>
      <c r="O13" s="18"/>
      <c r="P13" s="18"/>
      <c r="Q13" s="18"/>
      <c r="R13" s="18"/>
      <c r="S13" s="18"/>
      <c r="T13" s="18"/>
      <c r="U13" s="18"/>
      <c r="V13" s="18"/>
    </row>
    <row r="14" spans="1:22" ht="23.25" customHeight="1">
      <c r="B14" s="52"/>
      <c r="C14" s="16" t="s">
        <v>58</v>
      </c>
      <c r="D14" s="17">
        <v>6</v>
      </c>
      <c r="E14" s="18"/>
      <c r="F14" s="18"/>
      <c r="G14" s="18"/>
      <c r="H14" s="18"/>
      <c r="I14" s="18"/>
      <c r="J14" s="18"/>
      <c r="K14" s="18"/>
      <c r="L14" s="18"/>
      <c r="M14" s="18"/>
      <c r="N14" s="18"/>
      <c r="O14" s="18"/>
      <c r="P14" s="18"/>
      <c r="Q14" s="18"/>
      <c r="R14" s="18"/>
      <c r="S14" s="18"/>
      <c r="T14" s="18"/>
      <c r="U14" s="18"/>
      <c r="V14" s="18"/>
    </row>
    <row r="15" spans="1:22" ht="23.25" customHeight="1">
      <c r="B15" s="52" t="s">
        <v>50</v>
      </c>
      <c r="C15" s="16" t="s">
        <v>57</v>
      </c>
      <c r="D15" s="17">
        <v>4</v>
      </c>
      <c r="E15" s="18"/>
      <c r="F15" s="18"/>
      <c r="G15" s="18"/>
      <c r="H15" s="18"/>
      <c r="I15" s="18"/>
      <c r="J15" s="18"/>
      <c r="K15" s="18"/>
      <c r="L15" s="18"/>
      <c r="M15" s="18"/>
      <c r="N15" s="18"/>
      <c r="O15" s="18"/>
      <c r="P15" s="18"/>
      <c r="Q15" s="18"/>
      <c r="R15" s="18"/>
      <c r="S15" s="18"/>
      <c r="T15" s="18"/>
      <c r="U15" s="18"/>
      <c r="V15" s="18"/>
    </row>
    <row r="16" spans="1:22" ht="23.25" customHeight="1">
      <c r="B16" s="52"/>
      <c r="C16" s="16" t="s">
        <v>58</v>
      </c>
      <c r="D16" s="17">
        <v>8</v>
      </c>
      <c r="E16" s="18"/>
      <c r="F16" s="18"/>
      <c r="G16" s="18"/>
      <c r="H16" s="18"/>
      <c r="I16" s="18"/>
      <c r="J16" s="18"/>
      <c r="K16" s="18"/>
      <c r="L16" s="18"/>
      <c r="M16" s="18"/>
      <c r="N16" s="18"/>
      <c r="O16" s="18"/>
      <c r="P16" s="18"/>
      <c r="Q16" s="18"/>
      <c r="R16" s="18"/>
      <c r="S16" s="18"/>
      <c r="T16" s="18"/>
      <c r="U16" s="18"/>
      <c r="V16" s="18"/>
    </row>
    <row r="17" spans="2:22" ht="23.25" customHeight="1">
      <c r="B17" s="53" t="s">
        <v>51</v>
      </c>
      <c r="C17" s="16" t="s">
        <v>57</v>
      </c>
      <c r="D17" s="17">
        <v>4</v>
      </c>
      <c r="E17" s="18"/>
      <c r="F17" s="18"/>
      <c r="G17" s="18"/>
      <c r="H17" s="18"/>
      <c r="I17" s="18"/>
      <c r="J17" s="18"/>
      <c r="K17" s="18"/>
      <c r="L17" s="18"/>
      <c r="M17" s="18"/>
      <c r="N17" s="18"/>
      <c r="O17" s="18"/>
      <c r="P17" s="18"/>
      <c r="Q17" s="18"/>
      <c r="R17" s="18"/>
      <c r="S17" s="18"/>
      <c r="T17" s="18"/>
      <c r="U17" s="18"/>
      <c r="V17" s="18"/>
    </row>
    <row r="18" spans="2:22" ht="23.25" customHeight="1">
      <c r="B18" s="54"/>
      <c r="C18" s="16" t="s">
        <v>58</v>
      </c>
      <c r="D18" s="17">
        <v>8</v>
      </c>
      <c r="E18" s="18"/>
      <c r="F18" s="18"/>
      <c r="G18" s="18"/>
      <c r="H18" s="18"/>
      <c r="I18" s="18"/>
      <c r="J18" s="18"/>
      <c r="K18" s="18"/>
      <c r="L18" s="18"/>
      <c r="M18" s="18"/>
      <c r="N18" s="18"/>
      <c r="O18" s="18"/>
      <c r="P18" s="18"/>
      <c r="Q18" s="18"/>
      <c r="R18" s="18"/>
      <c r="S18" s="18"/>
      <c r="T18" s="18"/>
      <c r="U18" s="18"/>
      <c r="V18" s="18"/>
    </row>
    <row r="19" spans="2:22" ht="23.25" customHeight="1">
      <c r="B19" s="53" t="s">
        <v>53</v>
      </c>
      <c r="C19" s="16" t="s">
        <v>59</v>
      </c>
      <c r="D19" s="17">
        <v>4</v>
      </c>
      <c r="E19" s="18"/>
      <c r="F19" s="18"/>
      <c r="G19" s="18"/>
      <c r="H19" s="18"/>
      <c r="I19" s="18"/>
      <c r="J19" s="18"/>
      <c r="K19" s="18"/>
      <c r="L19" s="18"/>
      <c r="M19" s="18"/>
      <c r="N19" s="18"/>
      <c r="O19" s="18"/>
      <c r="P19" s="18"/>
      <c r="Q19" s="18"/>
      <c r="R19" s="18"/>
      <c r="S19" s="18"/>
      <c r="T19" s="18"/>
      <c r="U19" s="18"/>
      <c r="V19" s="18"/>
    </row>
    <row r="20" spans="2:22" ht="23.25" customHeight="1">
      <c r="B20" s="54"/>
      <c r="C20" s="16" t="s">
        <v>58</v>
      </c>
      <c r="D20" s="17">
        <v>8</v>
      </c>
      <c r="E20" s="18"/>
      <c r="F20" s="18"/>
      <c r="G20" s="18"/>
      <c r="H20" s="18"/>
      <c r="I20" s="18"/>
      <c r="J20" s="18"/>
      <c r="K20" s="18"/>
      <c r="L20" s="18"/>
      <c r="M20" s="18"/>
      <c r="N20" s="18"/>
      <c r="O20" s="18"/>
      <c r="P20" s="18"/>
      <c r="Q20" s="18"/>
      <c r="R20" s="18"/>
      <c r="S20" s="18"/>
      <c r="T20" s="18"/>
      <c r="U20" s="18"/>
      <c r="V20" s="18"/>
    </row>
    <row r="21" spans="2:22" ht="23.25" customHeight="1">
      <c r="B21" s="53" t="s">
        <v>52</v>
      </c>
      <c r="C21" s="16" t="s">
        <v>59</v>
      </c>
      <c r="D21" s="17">
        <v>5</v>
      </c>
      <c r="E21" s="18"/>
      <c r="F21" s="18"/>
      <c r="G21" s="18"/>
      <c r="H21" s="18"/>
      <c r="I21" s="18"/>
      <c r="J21" s="18"/>
      <c r="K21" s="18"/>
      <c r="L21" s="18"/>
      <c r="M21" s="18"/>
      <c r="N21" s="18"/>
      <c r="O21" s="18"/>
      <c r="P21" s="18"/>
      <c r="Q21" s="18"/>
      <c r="R21" s="18"/>
      <c r="S21" s="18"/>
      <c r="T21" s="18"/>
      <c r="U21" s="18"/>
      <c r="V21" s="18"/>
    </row>
    <row r="22" spans="2:22" ht="23.25" customHeight="1">
      <c r="B22" s="54"/>
      <c r="C22" s="16" t="s">
        <v>58</v>
      </c>
      <c r="D22" s="17">
        <v>10</v>
      </c>
      <c r="E22" s="18"/>
      <c r="F22" s="18"/>
      <c r="G22" s="18"/>
      <c r="H22" s="18"/>
      <c r="I22" s="18"/>
      <c r="J22" s="18"/>
      <c r="K22" s="18"/>
      <c r="L22" s="18"/>
      <c r="M22" s="18"/>
      <c r="N22" s="18"/>
      <c r="O22" s="18"/>
      <c r="P22" s="18"/>
      <c r="Q22" s="18"/>
      <c r="R22" s="18"/>
      <c r="S22" s="18"/>
      <c r="T22" s="18"/>
      <c r="U22" s="18"/>
      <c r="V22" s="18"/>
    </row>
    <row r="23" spans="2:22" ht="23.25" customHeight="1">
      <c r="B23" s="55" t="s">
        <v>15</v>
      </c>
      <c r="C23" s="16" t="s">
        <v>16</v>
      </c>
      <c r="D23" s="17">
        <v>3.5</v>
      </c>
      <c r="E23" s="18"/>
      <c r="F23" s="18"/>
      <c r="G23" s="18"/>
      <c r="H23" s="18"/>
      <c r="I23" s="18"/>
      <c r="J23" s="18"/>
      <c r="K23" s="18"/>
      <c r="L23" s="18"/>
      <c r="M23" s="18"/>
      <c r="N23" s="18"/>
      <c r="O23" s="18"/>
      <c r="P23" s="18"/>
      <c r="Q23" s="18"/>
      <c r="R23" s="18"/>
      <c r="S23" s="18"/>
      <c r="T23" s="18"/>
      <c r="U23" s="18"/>
      <c r="V23" s="18"/>
    </row>
    <row r="24" spans="2:22" ht="23.25" customHeight="1">
      <c r="B24" s="55"/>
      <c r="C24" s="16" t="s">
        <v>17</v>
      </c>
      <c r="D24" s="17">
        <v>3.5</v>
      </c>
      <c r="E24" s="18"/>
      <c r="F24" s="18"/>
      <c r="G24" s="18"/>
      <c r="H24" s="18"/>
      <c r="I24" s="18"/>
      <c r="J24" s="18"/>
      <c r="K24" s="18"/>
      <c r="L24" s="18"/>
      <c r="M24" s="18"/>
      <c r="N24" s="18"/>
      <c r="O24" s="18"/>
      <c r="P24" s="18"/>
      <c r="Q24" s="18"/>
      <c r="R24" s="18"/>
      <c r="S24" s="18"/>
      <c r="T24" s="18"/>
      <c r="U24" s="18"/>
      <c r="V24" s="18"/>
    </row>
    <row r="25" spans="2:22" ht="23.25" customHeight="1">
      <c r="B25" s="19" t="s">
        <v>18</v>
      </c>
      <c r="C25" s="16" t="s">
        <v>60</v>
      </c>
      <c r="D25" s="17">
        <v>2.4</v>
      </c>
      <c r="E25" s="18"/>
      <c r="F25" s="18"/>
      <c r="G25" s="18"/>
      <c r="H25" s="18"/>
      <c r="I25" s="18"/>
      <c r="J25" s="18"/>
      <c r="K25" s="18"/>
      <c r="L25" s="18"/>
      <c r="M25" s="18"/>
      <c r="N25" s="18"/>
      <c r="O25" s="18"/>
      <c r="P25" s="18"/>
      <c r="Q25" s="18"/>
      <c r="R25" s="18"/>
      <c r="S25" s="18"/>
      <c r="T25" s="18"/>
      <c r="U25" s="18"/>
      <c r="V25" s="18"/>
    </row>
    <row r="26" spans="2:22" ht="60">
      <c r="B26" s="20" t="s">
        <v>19</v>
      </c>
      <c r="C26" s="16" t="s">
        <v>20</v>
      </c>
      <c r="D26" s="17">
        <v>6.5</v>
      </c>
      <c r="E26" s="18"/>
      <c r="F26" s="18"/>
      <c r="G26" s="18"/>
      <c r="H26" s="18"/>
      <c r="I26" s="18"/>
      <c r="J26" s="21"/>
      <c r="K26" s="22"/>
      <c r="L26" s="18"/>
      <c r="M26" s="18"/>
      <c r="N26" s="18"/>
      <c r="O26" s="18"/>
      <c r="P26" s="18"/>
      <c r="Q26" s="18"/>
      <c r="R26" s="18"/>
      <c r="S26" s="18"/>
      <c r="T26" s="18"/>
      <c r="U26" s="18"/>
      <c r="V26" s="18"/>
    </row>
    <row r="27" spans="2:22" ht="45">
      <c r="B27" s="20" t="s">
        <v>54</v>
      </c>
      <c r="C27" s="16" t="s">
        <v>55</v>
      </c>
      <c r="D27" s="17">
        <v>6.5</v>
      </c>
      <c r="E27" s="18"/>
      <c r="F27" s="18"/>
      <c r="G27" s="18"/>
      <c r="H27" s="18"/>
      <c r="I27" s="18"/>
      <c r="J27" s="21"/>
      <c r="K27" s="22"/>
      <c r="L27" s="18"/>
      <c r="M27" s="18"/>
      <c r="N27" s="18"/>
      <c r="O27" s="18"/>
      <c r="P27" s="18"/>
      <c r="Q27" s="18"/>
      <c r="R27" s="18"/>
      <c r="S27" s="18"/>
      <c r="T27" s="18"/>
      <c r="U27" s="18"/>
      <c r="V27" s="18"/>
    </row>
    <row r="28" spans="2:22" ht="29.25" customHeight="1">
      <c r="B28" s="19" t="s">
        <v>21</v>
      </c>
      <c r="C28" s="16" t="s">
        <v>22</v>
      </c>
      <c r="D28" s="17">
        <v>5.3</v>
      </c>
      <c r="E28" s="18"/>
      <c r="F28" s="18"/>
      <c r="G28" s="18"/>
      <c r="H28" s="18"/>
      <c r="I28" s="18"/>
      <c r="J28" s="18"/>
      <c r="K28" s="18"/>
      <c r="L28" s="18"/>
      <c r="M28" s="18"/>
      <c r="N28" s="18"/>
      <c r="O28" s="18"/>
      <c r="P28" s="18"/>
      <c r="Q28" s="18"/>
      <c r="R28" s="18"/>
      <c r="S28" s="18"/>
      <c r="T28" s="18"/>
      <c r="U28" s="18"/>
      <c r="V28" s="18"/>
    </row>
    <row r="29" spans="2:22" ht="60">
      <c r="B29" s="19" t="s">
        <v>23</v>
      </c>
      <c r="C29" s="16" t="s">
        <v>24</v>
      </c>
      <c r="D29" s="17">
        <v>6.5</v>
      </c>
      <c r="E29" s="18"/>
      <c r="F29" s="18"/>
      <c r="G29" s="18"/>
      <c r="H29" s="18"/>
      <c r="I29" s="18"/>
      <c r="J29" s="21"/>
      <c r="K29" s="22"/>
      <c r="L29" s="18"/>
      <c r="M29" s="18"/>
      <c r="N29" s="18"/>
      <c r="O29" s="18"/>
      <c r="P29" s="18"/>
      <c r="Q29" s="18"/>
      <c r="R29" s="18"/>
      <c r="S29" s="18"/>
      <c r="T29" s="18"/>
      <c r="U29" s="18"/>
      <c r="V29" s="18"/>
    </row>
    <row r="30" spans="2:22">
      <c r="E30" s="18">
        <f>SUM($D$12*E12+$D$13*E13+$D$14*E14+$D$15*E15+$D$16*E16+$D$17*E17+$D$18*E18+$D$19*E19+$D$20*E20+$D$21*E21+$D$22*E22+$D$23*E23+$D$24*E24+$D$25*E25+$D$26*E26+$D$27*E27+$D$28*E28+$D$29*E29)</f>
        <v>0</v>
      </c>
      <c r="F30" s="18">
        <f t="shared" ref="F30:U30" si="0">SUM($D$12*F12+$D$13*F13+$D$14*F14+$D$15*F15+$D$16*F16+$D$17*F17+$D$18*F18+$D$19*F19+$D$20*F20+$D$21*F21+$D$22*F22+$D$23*F23+$D$24*F24+$D$25*F25+$D$26*F26+$D$27*F27+$D$28*F28+$D$29*F29)</f>
        <v>0</v>
      </c>
      <c r="G30" s="18">
        <f t="shared" si="0"/>
        <v>0</v>
      </c>
      <c r="H30" s="18">
        <f t="shared" si="0"/>
        <v>0</v>
      </c>
      <c r="I30" s="18">
        <f t="shared" si="0"/>
        <v>0</v>
      </c>
      <c r="J30" s="18">
        <f t="shared" si="0"/>
        <v>0</v>
      </c>
      <c r="K30" s="18">
        <f t="shared" si="0"/>
        <v>0</v>
      </c>
      <c r="L30" s="18">
        <f t="shared" si="0"/>
        <v>0</v>
      </c>
      <c r="M30" s="18">
        <f t="shared" si="0"/>
        <v>0</v>
      </c>
      <c r="N30" s="18">
        <f t="shared" si="0"/>
        <v>0</v>
      </c>
      <c r="O30" s="18">
        <f t="shared" si="0"/>
        <v>0</v>
      </c>
      <c r="P30" s="18">
        <f t="shared" si="0"/>
        <v>0</v>
      </c>
      <c r="Q30" s="18">
        <f t="shared" si="0"/>
        <v>0</v>
      </c>
      <c r="R30" s="18">
        <f t="shared" si="0"/>
        <v>0</v>
      </c>
      <c r="S30" s="18">
        <f t="shared" si="0"/>
        <v>0</v>
      </c>
      <c r="T30" s="18">
        <f t="shared" si="0"/>
        <v>0</v>
      </c>
      <c r="U30" s="18">
        <f t="shared" si="0"/>
        <v>0</v>
      </c>
      <c r="V30" s="18">
        <f>SUM($D$12*V12+$D$13*V13+$D$14*V14+$D$15*V15+$D$16*V16+$D$17*V17+$D$18*V18+$D$19*V19+$D$20*V20+$D$21*V21+$D$22*V22+$D$23*V23+$D$24*V24+$D$25*V25+$D$26*V26+$D$27*V27+$D$28*V28+$D$29*V29)</f>
        <v>0</v>
      </c>
    </row>
    <row r="31" spans="2:22">
      <c r="B31" t="s">
        <v>61</v>
      </c>
    </row>
    <row r="33" spans="2:17">
      <c r="B33" s="23" t="s">
        <v>25</v>
      </c>
      <c r="C33" s="24">
        <f>SUM(E30:V30)</f>
        <v>0</v>
      </c>
      <c r="E33" s="25" t="s">
        <v>26</v>
      </c>
      <c r="F33" s="26"/>
      <c r="G33" s="26"/>
      <c r="H33" s="26"/>
      <c r="I33" s="26"/>
      <c r="J33" s="27"/>
      <c r="K33" s="28"/>
      <c r="L33" s="29"/>
      <c r="M33" s="29"/>
      <c r="N33" s="29"/>
      <c r="O33" s="29"/>
      <c r="P33" s="29"/>
      <c r="Q33" s="30"/>
    </row>
    <row r="34" spans="2:17">
      <c r="B34" s="23" t="s">
        <v>27</v>
      </c>
      <c r="C34" s="23">
        <v>1</v>
      </c>
      <c r="E34" s="31" t="s">
        <v>28</v>
      </c>
      <c r="F34" s="32"/>
      <c r="G34" s="33"/>
      <c r="H34" s="33"/>
      <c r="I34" s="33"/>
      <c r="J34" s="34"/>
      <c r="K34" s="35" t="s">
        <v>29</v>
      </c>
      <c r="L34" s="36"/>
      <c r="M34" s="37"/>
      <c r="N34" s="37"/>
      <c r="O34" s="37"/>
      <c r="P34" s="37"/>
      <c r="Q34" s="38"/>
    </row>
    <row r="35" spans="2:17">
      <c r="B35" s="23" t="s">
        <v>30</v>
      </c>
      <c r="C35" s="39">
        <f>C33/C34</f>
        <v>0</v>
      </c>
      <c r="E35" s="35"/>
      <c r="F35" s="35"/>
      <c r="G35" s="40"/>
      <c r="H35" s="40"/>
      <c r="I35" s="40"/>
      <c r="J35" s="28"/>
      <c r="K35" s="28"/>
      <c r="L35" s="40"/>
      <c r="M35" s="40"/>
      <c r="N35" s="40"/>
      <c r="O35" s="40"/>
      <c r="P35" s="40"/>
      <c r="Q35" s="41"/>
    </row>
    <row r="36" spans="2:17">
      <c r="E36" s="31" t="s">
        <v>31</v>
      </c>
      <c r="F36" s="42"/>
      <c r="G36" s="43"/>
      <c r="H36" s="44"/>
      <c r="I36" s="44"/>
      <c r="J36" s="45"/>
      <c r="K36" s="46"/>
      <c r="L36" s="47"/>
      <c r="M36" s="47"/>
      <c r="N36" s="47"/>
      <c r="O36" s="47"/>
      <c r="P36" s="47"/>
      <c r="Q36" s="48"/>
    </row>
  </sheetData>
  <mergeCells count="8">
    <mergeCell ref="B5:Q5"/>
    <mergeCell ref="B15:B16"/>
    <mergeCell ref="B21:B22"/>
    <mergeCell ref="B23:B24"/>
    <mergeCell ref="B17:B18"/>
    <mergeCell ref="B13:B14"/>
    <mergeCell ref="B19:B20"/>
    <mergeCell ref="A10:N10"/>
  </mergeCells>
  <hyperlinks>
    <hyperlink ref="N3" r:id="rId1" xr:uid="{DBA1367C-1DDE-4337-8490-2E05F91A3F36}"/>
  </hyperlinks>
  <pageMargins left="0.70866141732283472" right="0.70866141732283472" top="0.74803149606299213" bottom="0.74803149606299213" header="0.31496062992125984" footer="0.31496062992125984"/>
  <pageSetup paperSize="9" scale="59" orientation="landscape" horizont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Année</vt:lpstr>
      <vt:lpstr>Année!Zone_d_impression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Nous Cans</dc:creator>
  <cp:lastModifiedBy>Nous Cans</cp:lastModifiedBy>
  <cp:lastPrinted>2024-09-30T20:19:53Z</cp:lastPrinted>
  <dcterms:created xsi:type="dcterms:W3CDTF">2023-09-24T20:02:46Z</dcterms:created>
  <dcterms:modified xsi:type="dcterms:W3CDTF">2024-09-30T20:24:11Z</dcterms:modified>
</cp:coreProperties>
</file>